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4235" windowHeight="8700" activeTab="0"/>
  </bookViews>
  <sheets>
    <sheet name="Risk1" sheetId="1" r:id="rId1"/>
    <sheet name="Risk2" sheetId="2" r:id="rId2"/>
    <sheet name="Example" sheetId="3" r:id="rId3"/>
    <sheet name="Template" sheetId="4" r:id="rId4"/>
    <sheet name="Basis" sheetId="5" state="hidden" r:id="rId5"/>
  </sheets>
  <definedNames>
    <definedName name="Arow" localSheetId="2">'Example'!$C$14:$K$14</definedName>
    <definedName name="Arow" localSheetId="0">'Risk1'!$C$14:$K$14</definedName>
    <definedName name="Arow" localSheetId="1">'Risk2'!$C$14:$K$14</definedName>
    <definedName name="Arow" localSheetId="3">'Template'!$C$14:$K$14</definedName>
    <definedName name="Arow">'Basis'!$C$14:$K$14</definedName>
    <definedName name="Brow" localSheetId="2">'Example'!$C$15:$K$15</definedName>
    <definedName name="Brow" localSheetId="0">'Risk1'!$C$15:$K$15</definedName>
    <definedName name="Brow" localSheetId="1">'Risk2'!$C$15:$K$15</definedName>
    <definedName name="Brow" localSheetId="3">'Template'!$C$15:$K$15</definedName>
    <definedName name="Brow">'Basis'!$C$15:$K$15</definedName>
    <definedName name="Crow" localSheetId="2">'Example'!$C$16:$K$16</definedName>
    <definedName name="Crow" localSheetId="0">'Risk1'!$C$16:$K$16</definedName>
    <definedName name="Crow" localSheetId="1">'Risk2'!$C$16:$K$16</definedName>
    <definedName name="Crow" localSheetId="3">'Template'!$C$16:$K$16</definedName>
    <definedName name="Crow">'Basis'!$C$16:$K$16</definedName>
    <definedName name="Dtab" localSheetId="2">'Example'!$C$18:$K$20</definedName>
    <definedName name="Dtab" localSheetId="0">'Risk1'!$C$18:$K$20</definedName>
    <definedName name="Dtab" localSheetId="1">'Risk2'!$C$18:$K$20</definedName>
    <definedName name="Dtab" localSheetId="3">'Template'!$C$18:$K$20</definedName>
    <definedName name="Dtab">'Basis'!$C$18:$K$20</definedName>
    <definedName name="Etab" localSheetId="2">'Example'!$C$22:$K$24</definedName>
    <definedName name="Etab" localSheetId="0">'Risk1'!$C$22:$K$24</definedName>
    <definedName name="Etab" localSheetId="1">'Risk2'!$C$22:$K$24</definedName>
    <definedName name="Etab" localSheetId="3">'Template'!$C$22:$K$24</definedName>
    <definedName name="Etab">'Basis'!$C$22:$K$24</definedName>
    <definedName name="Ftab" localSheetId="2">'Example'!$C$26:$K$28</definedName>
    <definedName name="Ftab" localSheetId="0">'Risk1'!$C$26:$K$28</definedName>
    <definedName name="Ftab" localSheetId="1">'Risk2'!$C$26:$K$28</definedName>
    <definedName name="Ftab" localSheetId="3">'Template'!$C$26:$K$28</definedName>
    <definedName name="Ftab">'Basis'!$C$26:$K$28</definedName>
  </definedNames>
  <calcPr fullCalcOnLoad="1"/>
</workbook>
</file>

<file path=xl/sharedStrings.xml><?xml version="1.0" encoding="utf-8"?>
<sst xmlns="http://schemas.openxmlformats.org/spreadsheetml/2006/main" count="292" uniqueCount="59">
  <si>
    <t>(1 p)</t>
  </si>
  <si>
    <t>(2 p)</t>
  </si>
  <si>
    <t>(3 p)</t>
  </si>
  <si>
    <t>(4 p)</t>
  </si>
  <si>
    <t>(6 p)</t>
  </si>
  <si>
    <t>(9 p)</t>
  </si>
  <si>
    <t>(5 p)</t>
  </si>
  <si>
    <r>
      <t xml:space="preserve"> </t>
    </r>
    <r>
      <rPr>
        <b/>
        <sz val="10"/>
        <color indexed="10"/>
        <rFont val="Arial"/>
        <family val="2"/>
      </rPr>
      <t>A: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</si>
  <si>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10"/>
        <rFont val="Arial"/>
        <family val="2"/>
      </rPr>
      <t>B: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</si>
  <si>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10"/>
        <rFont val="Arial"/>
        <family val="2"/>
      </rPr>
      <t>C: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</si>
  <si>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10"/>
        <rFont val="Arial"/>
        <family val="2"/>
      </rPr>
      <t>D: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</si>
  <si>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10"/>
        <rFont val="Arial"/>
        <family val="2"/>
      </rPr>
      <t>E: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</si>
  <si>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color indexed="10"/>
        <rFont val="Arial"/>
        <family val="2"/>
      </rPr>
      <t>F:</t>
    </r>
    <r>
      <rPr>
        <sz val="10"/>
        <rFont val="Arial"/>
        <family val="2"/>
      </rPr>
      <t xml:space="preserve"> </t>
    </r>
  </si>
  <si>
    <t>x</t>
  </si>
  <si>
    <t xml:space="preserve">Type 1 </t>
  </si>
  <si>
    <t xml:space="preserve">Type 2 </t>
  </si>
  <si>
    <t xml:space="preserve">Type 3 </t>
  </si>
  <si>
    <t xml:space="preserve">Risk factor = </t>
  </si>
  <si>
    <r>
      <t>Software used for:</t>
    </r>
    <r>
      <rPr>
        <sz val="10"/>
        <rFont val="Arial"/>
        <family val="2"/>
      </rPr>
      <t xml:space="preserve"> </t>
    </r>
  </si>
  <si>
    <r>
      <t>Comments:</t>
    </r>
    <r>
      <rPr>
        <sz val="10"/>
        <rFont val="Arial"/>
        <family val="2"/>
      </rPr>
      <t xml:space="preserve"> </t>
    </r>
  </si>
  <si>
    <r>
      <t>Made by:</t>
    </r>
    <r>
      <rPr>
        <sz val="10"/>
        <rFont val="Arial"/>
        <family val="0"/>
      </rPr>
      <t xml:space="preserve"> </t>
    </r>
  </si>
  <si>
    <r>
      <t>Date:</t>
    </r>
    <r>
      <rPr>
        <sz val="10"/>
        <rFont val="Arial"/>
        <family val="0"/>
      </rPr>
      <t xml:space="preserve"> </t>
    </r>
  </si>
  <si>
    <r>
      <t>Approved by:</t>
    </r>
    <r>
      <rPr>
        <sz val="10"/>
        <rFont val="Arial"/>
        <family val="0"/>
      </rPr>
      <t xml:space="preserve"> </t>
    </r>
  </si>
  <si>
    <r>
      <t>Date</t>
    </r>
    <r>
      <rPr>
        <sz val="10"/>
        <rFont val="Arial"/>
        <family val="0"/>
      </rPr>
      <t xml:space="preserve">: </t>
    </r>
  </si>
  <si>
    <t>Consequence</t>
  </si>
  <si>
    <t xml:space="preserve">Category 1 </t>
  </si>
  <si>
    <t xml:space="preserve">Category 2 </t>
  </si>
  <si>
    <t xml:space="preserve">Category 3 </t>
  </si>
  <si>
    <t>Risk Calculation Form</t>
  </si>
  <si>
    <r>
      <t>Software product:</t>
    </r>
    <r>
      <rPr>
        <sz val="10"/>
        <rFont val="Arial"/>
        <family val="2"/>
      </rPr>
      <t xml:space="preserve"> </t>
    </r>
  </si>
  <si>
    <t>High probability</t>
  </si>
  <si>
    <t>Medium probability</t>
  </si>
  <si>
    <t>Low probability</t>
  </si>
  <si>
    <t>High impact</t>
  </si>
  <si>
    <t>Medium impact</t>
  </si>
  <si>
    <t>Low impact</t>
  </si>
  <si>
    <r>
      <t>B</t>
    </r>
    <r>
      <rPr>
        <b/>
        <sz val="12"/>
        <rFont val="Arial"/>
        <family val="2"/>
      </rPr>
      <t xml:space="preserve"> - Interaction with input</t>
    </r>
  </si>
  <si>
    <r>
      <t>C</t>
    </r>
    <r>
      <rPr>
        <b/>
        <sz val="12"/>
        <rFont val="Arial"/>
        <family val="2"/>
      </rPr>
      <t xml:space="preserve"> - Interaction with output</t>
    </r>
  </si>
  <si>
    <r>
      <t>D</t>
    </r>
    <r>
      <rPr>
        <b/>
        <sz val="12"/>
        <rFont val="Arial"/>
        <family val="2"/>
      </rPr>
      <t xml:space="preserve"> - Internal impact</t>
    </r>
  </si>
  <si>
    <r>
      <t>E</t>
    </r>
    <r>
      <rPr>
        <b/>
        <sz val="12"/>
        <rFont val="Arial"/>
        <family val="2"/>
      </rPr>
      <t xml:space="preserve"> - External impact</t>
    </r>
  </si>
  <si>
    <r>
      <t>A</t>
    </r>
    <r>
      <rPr>
        <b/>
        <sz val="12"/>
        <rFont val="Arial"/>
        <family val="2"/>
      </rPr>
      <t xml:space="preserve"> - Software category</t>
    </r>
  </si>
  <si>
    <t xml:space="preserve">Calculated risk factor = A + B + C + (D + E) * F = </t>
  </si>
  <si>
    <t>Systematic error</t>
  </si>
  <si>
    <t>Periodic error</t>
  </si>
  <si>
    <t>Sporadic error</t>
  </si>
  <si>
    <r>
      <t xml:space="preserve"> </t>
    </r>
    <r>
      <rPr>
        <b/>
        <sz val="10"/>
        <color indexed="10"/>
        <rFont val="Arial"/>
        <family val="2"/>
      </rPr>
      <t>A:</t>
    </r>
    <r>
      <rPr>
        <sz val="10"/>
        <rFont val="Arial"/>
        <family val="2"/>
      </rPr>
      <t xml:space="preserve"> Software is a standard module modified for fast registration of wet concret samples (must be analyzed within 10 min. from reception).</t>
    </r>
  </si>
  <si>
    <r>
      <t xml:space="preserve"> </t>
    </r>
    <r>
      <rPr>
        <b/>
        <sz val="10"/>
        <color indexed="10"/>
        <rFont val="Arial"/>
        <family val="2"/>
      </rPr>
      <t>F:</t>
    </r>
    <r>
      <rPr>
        <sz val="10"/>
        <rFont val="Arial"/>
        <family val="2"/>
      </rPr>
      <t xml:space="preserve"> Immediate detection - periodic failure.</t>
    </r>
  </si>
  <si>
    <r>
      <t xml:space="preserve"> </t>
    </r>
    <r>
      <rPr>
        <b/>
        <sz val="10"/>
        <color indexed="10"/>
        <rFont val="Arial"/>
        <family val="2"/>
      </rPr>
      <t>B:</t>
    </r>
    <r>
      <rPr>
        <sz val="10"/>
        <rFont val="Arial"/>
        <family val="2"/>
      </rPr>
      <t xml:space="preserve"> Input from operator (registration and acknowledgement of customer) and input from the database.</t>
    </r>
  </si>
  <si>
    <r>
      <t xml:space="preserve"> </t>
    </r>
    <r>
      <rPr>
        <b/>
        <sz val="10"/>
        <color indexed="10"/>
        <rFont val="Arial"/>
        <family val="2"/>
      </rPr>
      <t>C:</t>
    </r>
    <r>
      <rPr>
        <sz val="10"/>
        <rFont val="Arial"/>
        <family val="2"/>
      </rPr>
      <t xml:space="preserve"> Output to barcode-printer and to the module that creates timesheets and allocates resources.</t>
    </r>
  </si>
  <si>
    <r>
      <t xml:space="preserve"> </t>
    </r>
    <r>
      <rPr>
        <b/>
        <sz val="10"/>
        <color indexed="10"/>
        <rFont val="Arial"/>
        <family val="2"/>
      </rPr>
      <t>D:</t>
    </r>
    <r>
      <rPr>
        <sz val="10"/>
        <rFont val="Arial"/>
        <family val="2"/>
      </rPr>
      <t xml:space="preserve"> Medium probability - low internal effect that the sample has to be discarded after 10 min.</t>
    </r>
  </si>
  <si>
    <r>
      <t>Software used for:</t>
    </r>
    <r>
      <rPr>
        <sz val="10"/>
        <rFont val="Arial"/>
        <family val="2"/>
      </rPr>
      <t xml:space="preserve"> Registration and preparation of samples of wet concrete.</t>
    </r>
  </si>
  <si>
    <r>
      <t>Software product:</t>
    </r>
    <r>
      <rPr>
        <sz val="10"/>
        <rFont val="Arial"/>
        <family val="2"/>
      </rPr>
      <t xml:space="preserve"> LIMS modul for sample receipt.</t>
    </r>
  </si>
  <si>
    <r>
      <t xml:space="preserve"> </t>
    </r>
    <r>
      <rPr>
        <b/>
        <sz val="10"/>
        <color indexed="10"/>
        <rFont val="Arial"/>
        <family val="2"/>
      </rPr>
      <t>E:</t>
    </r>
    <r>
      <rPr>
        <sz val="10"/>
        <rFont val="Arial"/>
        <family val="2"/>
      </rPr>
      <t xml:space="preserve"> Medium probability - high external effect and injury on the laboratory reputation (the submission of the samples is expencive). </t>
    </r>
  </si>
  <si>
    <r>
      <t>Comments:</t>
    </r>
    <r>
      <rPr>
        <sz val="10"/>
        <rFont val="Arial"/>
        <family val="2"/>
      </rPr>
      <t xml:space="preserve"> Estimated error event: </t>
    </r>
    <r>
      <rPr>
        <sz val="10"/>
        <color indexed="10"/>
        <rFont val="Arial"/>
        <family val="2"/>
      </rPr>
      <t>Error trying to recognize the customer identity in the database (samples are rejected).</t>
    </r>
  </si>
  <si>
    <r>
      <t>Made by:</t>
    </r>
    <r>
      <rPr>
        <sz val="10"/>
        <rFont val="Arial"/>
        <family val="0"/>
      </rPr>
      <t xml:space="preserve"> xxx</t>
    </r>
  </si>
  <si>
    <r>
      <t>Approved by:</t>
    </r>
    <r>
      <rPr>
        <sz val="10"/>
        <rFont val="Arial"/>
        <family val="0"/>
      </rPr>
      <t xml:space="preserve"> zzz</t>
    </r>
  </si>
  <si>
    <r>
      <t>Date</t>
    </r>
    <r>
      <rPr>
        <sz val="10"/>
        <rFont val="Arial"/>
        <family val="0"/>
      </rPr>
      <t>: 2004-04-27</t>
    </r>
  </si>
  <si>
    <r>
      <t>Date:</t>
    </r>
    <r>
      <rPr>
        <sz val="10"/>
        <rFont val="Arial"/>
        <family val="0"/>
      </rPr>
      <t xml:space="preserve"> 2005-04-19</t>
    </r>
  </si>
  <si>
    <r>
      <t>F</t>
    </r>
    <r>
      <rPr>
        <b/>
        <sz val="12"/>
        <rFont val="Arial"/>
        <family val="2"/>
      </rPr>
      <t xml:space="preserve"> - Probability of detection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</si>
</sst>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medium"/>
      <top style="thin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medium"/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1" xfId="0" applyFont="1" applyBorder="1" applyAlignment="1" applyProtection="1">
      <alignment/>
      <protection locked="0"/>
    </xf>
    <xf numFmtId="0" fontId="5" fillId="0" borderId="2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7" fillId="2" borderId="7" xfId="0" applyFont="1" applyFill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>
      <alignment horizontal="right" vertical="center"/>
    </xf>
    <xf numFmtId="0" fontId="6" fillId="3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left" vertical="center" indent="4"/>
    </xf>
    <xf numFmtId="0" fontId="7" fillId="0" borderId="23" xfId="0" applyFont="1" applyBorder="1" applyAlignment="1">
      <alignment horizontal="left" vertical="center" indent="4"/>
    </xf>
    <xf numFmtId="0" fontId="7" fillId="0" borderId="24" xfId="0" applyFont="1" applyBorder="1" applyAlignment="1">
      <alignment horizontal="left" vertical="center" indent="4"/>
    </xf>
    <xf numFmtId="0" fontId="0" fillId="0" borderId="21" xfId="0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8" fillId="0" borderId="26" xfId="0" applyNumberFormat="1" applyFont="1" applyBorder="1" applyAlignment="1" applyProtection="1">
      <alignment vertical="center"/>
      <protection locked="0"/>
    </xf>
    <xf numFmtId="0" fontId="8" fillId="0" borderId="27" xfId="0" applyNumberFormat="1" applyFont="1" applyBorder="1" applyAlignment="1">
      <alignment vertical="center"/>
    </xf>
    <xf numFmtId="0" fontId="8" fillId="0" borderId="27" xfId="0" applyNumberFormat="1" applyFont="1" applyBorder="1" applyAlignment="1">
      <alignment horizontal="right" vertical="center"/>
    </xf>
    <xf numFmtId="0" fontId="5" fillId="0" borderId="28" xfId="0" applyNumberFormat="1" applyFont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7" xfId="0" applyNumberFormat="1" applyFont="1" applyBorder="1" applyAlignment="1">
      <alignment horizontal="left" vertical="center"/>
    </xf>
    <xf numFmtId="0" fontId="7" fillId="0" borderId="7" xfId="0" applyNumberFormat="1" applyFont="1" applyBorder="1" applyAlignment="1">
      <alignment horizontal="right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8" xfId="0" applyFont="1" applyBorder="1" applyAlignment="1">
      <alignment horizontal="right" vertical="center"/>
    </xf>
    <xf numFmtId="0" fontId="6" fillId="3" borderId="17" xfId="0" applyFont="1" applyFill="1" applyBorder="1" applyAlignment="1" applyProtection="1">
      <alignment horizontal="center" vertical="center"/>
      <protection/>
    </xf>
    <xf numFmtId="0" fontId="7" fillId="2" borderId="7" xfId="0" applyFont="1" applyFill="1" applyBorder="1" applyAlignment="1" applyProtection="1">
      <alignment horizontal="right" vertical="center"/>
      <protection/>
    </xf>
    <xf numFmtId="0" fontId="6" fillId="3" borderId="18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right" vertical="center"/>
      <protection/>
    </xf>
    <xf numFmtId="0" fontId="6" fillId="3" borderId="19" xfId="0" applyFont="1" applyFill="1" applyBorder="1" applyAlignment="1" applyProtection="1">
      <alignment horizontal="center" vertical="center"/>
      <protection/>
    </xf>
    <xf numFmtId="0" fontId="7" fillId="2" borderId="13" xfId="0" applyFont="1" applyFill="1" applyBorder="1" applyAlignment="1" applyProtection="1">
      <alignment horizontal="right" vertical="center"/>
      <protection/>
    </xf>
    <xf numFmtId="0" fontId="7" fillId="2" borderId="14" xfId="0" applyFont="1" applyFill="1" applyBorder="1" applyAlignment="1" applyProtection="1">
      <alignment horizontal="right" vertical="center"/>
      <protection/>
    </xf>
    <xf numFmtId="0" fontId="7" fillId="2" borderId="20" xfId="0" applyFont="1" applyFill="1" applyBorder="1" applyAlignment="1" applyProtection="1">
      <alignment horizontal="right"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0" fillId="0" borderId="21" xfId="0" applyBorder="1" applyAlignment="1" applyProtection="1">
      <alignment horizontal="right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vertical="center"/>
      <protection/>
    </xf>
    <xf numFmtId="0" fontId="5" fillId="0" borderId="7" xfId="0" applyNumberFormat="1" applyFont="1" applyBorder="1" applyAlignment="1" applyProtection="1">
      <alignment horizontal="left" vertical="center"/>
      <protection/>
    </xf>
    <xf numFmtId="0" fontId="7" fillId="0" borderId="7" xfId="0" applyNumberFormat="1" applyFont="1" applyBorder="1" applyAlignment="1" applyProtection="1">
      <alignment horizontal="right" vertical="center"/>
      <protection/>
    </xf>
    <xf numFmtId="0" fontId="7" fillId="0" borderId="7" xfId="0" applyNumberFormat="1" applyFont="1" applyBorder="1" applyAlignment="1" applyProtection="1">
      <alignment horizontal="center" vertical="center"/>
      <protection/>
    </xf>
    <xf numFmtId="0" fontId="7" fillId="0" borderId="29" xfId="0" applyNumberFormat="1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right" vertical="center"/>
      <protection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3" fillId="0" borderId="30" xfId="0" applyFont="1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5" fillId="0" borderId="36" xfId="0" applyNumberFormat="1" applyFont="1" applyBorder="1" applyAlignment="1">
      <alignment horizontal="right" vertical="center"/>
    </xf>
    <xf numFmtId="0" fontId="5" fillId="0" borderId="7" xfId="0" applyNumberFormat="1" applyFont="1" applyBorder="1" applyAlignment="1">
      <alignment horizontal="right" vertical="center"/>
    </xf>
    <xf numFmtId="0" fontId="0" fillId="0" borderId="33" xfId="0" applyFont="1" applyBorder="1" applyAlignment="1" applyProtection="1">
      <alignment horizontal="left"/>
      <protection locked="0"/>
    </xf>
    <xf numFmtId="0" fontId="0" fillId="0" borderId="34" xfId="0" applyFont="1" applyBorder="1" applyAlignment="1" applyProtection="1">
      <alignment horizontal="left"/>
      <protection locked="0"/>
    </xf>
    <xf numFmtId="0" fontId="0" fillId="0" borderId="35" xfId="0" applyFont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 horizontal="left"/>
      <protection locked="0"/>
    </xf>
    <xf numFmtId="0" fontId="0" fillId="0" borderId="38" xfId="0" applyFont="1" applyBorder="1" applyAlignment="1" applyProtection="1">
      <alignment horizontal="left"/>
      <protection locked="0"/>
    </xf>
    <xf numFmtId="0" fontId="0" fillId="0" borderId="39" xfId="0" applyFont="1" applyBorder="1" applyAlignment="1" applyProtection="1">
      <alignment horizontal="left"/>
      <protection locked="0"/>
    </xf>
    <xf numFmtId="0" fontId="2" fillId="0" borderId="40" xfId="0" applyFont="1" applyBorder="1" applyAlignment="1">
      <alignment horizontal="center" textRotation="180"/>
    </xf>
    <xf numFmtId="0" fontId="2" fillId="0" borderId="21" xfId="0" applyFont="1" applyBorder="1" applyAlignment="1">
      <alignment horizontal="center" textRotation="180"/>
    </xf>
    <xf numFmtId="0" fontId="3" fillId="0" borderId="2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2:M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8.7109375" style="0" customWidth="1"/>
    <col min="3" max="3" width="16.7109375" style="2" customWidth="1"/>
    <col min="4" max="4" width="2.7109375" style="1" customWidth="1"/>
    <col min="5" max="5" width="7.7109375" style="1" customWidth="1"/>
    <col min="6" max="6" width="16.7109375" style="2" customWidth="1"/>
    <col min="7" max="7" width="2.7109375" style="1" customWidth="1"/>
    <col min="8" max="8" width="7.7109375" style="1" customWidth="1"/>
    <col min="9" max="9" width="16.7109375" style="2" customWidth="1"/>
    <col min="10" max="10" width="2.7109375" style="1" customWidth="1"/>
    <col min="11" max="11" width="7.7109375" style="1" customWidth="1"/>
    <col min="12" max="12" width="1.7109375" style="0" customWidth="1"/>
    <col min="13" max="13" width="4.8515625" style="2" customWidth="1"/>
  </cols>
  <sheetData>
    <row r="1" ht="9.75" customHeight="1" thickBot="1"/>
    <row r="2" spans="2:13" s="37" customFormat="1" ht="18" customHeight="1">
      <c r="B2" s="33"/>
      <c r="C2" s="34" t="s">
        <v>28</v>
      </c>
      <c r="D2" s="34"/>
      <c r="E2" s="34"/>
      <c r="F2" s="34"/>
      <c r="G2" s="35"/>
      <c r="H2" s="76" t="s">
        <v>17</v>
      </c>
      <c r="I2" s="76"/>
      <c r="J2" s="76"/>
      <c r="K2" s="36">
        <f>H30</f>
        <v>0</v>
      </c>
      <c r="M2" s="97" t="s">
        <v>24</v>
      </c>
    </row>
    <row r="3" spans="2:13" ht="12.75" customHeight="1">
      <c r="B3" s="83" t="s">
        <v>29</v>
      </c>
      <c r="C3" s="84"/>
      <c r="D3" s="84"/>
      <c r="E3" s="84"/>
      <c r="F3" s="84"/>
      <c r="G3" s="84"/>
      <c r="H3" s="84"/>
      <c r="I3" s="84"/>
      <c r="J3" s="84"/>
      <c r="K3" s="85"/>
      <c r="M3" s="98"/>
    </row>
    <row r="4" spans="2:13" ht="12.75">
      <c r="B4" s="86" t="s">
        <v>18</v>
      </c>
      <c r="C4" s="87"/>
      <c r="D4" s="87"/>
      <c r="E4" s="87"/>
      <c r="F4" s="87"/>
      <c r="G4" s="87"/>
      <c r="H4" s="87"/>
      <c r="I4" s="87"/>
      <c r="J4" s="87"/>
      <c r="K4" s="88"/>
      <c r="M4" s="98"/>
    </row>
    <row r="5" spans="2:13" ht="12.75">
      <c r="B5" s="86" t="s">
        <v>19</v>
      </c>
      <c r="C5" s="87"/>
      <c r="D5" s="87"/>
      <c r="E5" s="87"/>
      <c r="F5" s="87"/>
      <c r="G5" s="87"/>
      <c r="H5" s="87"/>
      <c r="I5" s="87"/>
      <c r="J5" s="87"/>
      <c r="K5" s="88"/>
      <c r="M5" s="98"/>
    </row>
    <row r="6" spans="2:13" ht="12.75">
      <c r="B6" s="91" t="s">
        <v>7</v>
      </c>
      <c r="C6" s="92"/>
      <c r="D6" s="92"/>
      <c r="E6" s="92"/>
      <c r="F6" s="92"/>
      <c r="G6" s="92"/>
      <c r="H6" s="92"/>
      <c r="I6" s="92"/>
      <c r="J6" s="92"/>
      <c r="K6" s="93"/>
      <c r="M6" s="98"/>
    </row>
    <row r="7" spans="2:13" ht="12.75">
      <c r="B7" s="91" t="s">
        <v>8</v>
      </c>
      <c r="C7" s="92"/>
      <c r="D7" s="92"/>
      <c r="E7" s="92"/>
      <c r="F7" s="92"/>
      <c r="G7" s="92"/>
      <c r="H7" s="92"/>
      <c r="I7" s="92"/>
      <c r="J7" s="92"/>
      <c r="K7" s="93"/>
      <c r="M7" s="98"/>
    </row>
    <row r="8" spans="2:13" ht="12.75">
      <c r="B8" s="91" t="s">
        <v>9</v>
      </c>
      <c r="C8" s="92"/>
      <c r="D8" s="92"/>
      <c r="E8" s="92"/>
      <c r="F8" s="92"/>
      <c r="G8" s="92"/>
      <c r="H8" s="92"/>
      <c r="I8" s="92"/>
      <c r="J8" s="92"/>
      <c r="K8" s="93"/>
      <c r="M8" s="98"/>
    </row>
    <row r="9" spans="2:13" ht="12.75">
      <c r="B9" s="91" t="s">
        <v>10</v>
      </c>
      <c r="C9" s="92"/>
      <c r="D9" s="92"/>
      <c r="E9" s="92"/>
      <c r="F9" s="92"/>
      <c r="G9" s="92"/>
      <c r="H9" s="92"/>
      <c r="I9" s="92"/>
      <c r="J9" s="92"/>
      <c r="K9" s="93"/>
      <c r="M9" s="98"/>
    </row>
    <row r="10" spans="2:13" ht="12.75">
      <c r="B10" s="91" t="s">
        <v>11</v>
      </c>
      <c r="C10" s="92"/>
      <c r="D10" s="92"/>
      <c r="E10" s="92"/>
      <c r="F10" s="92"/>
      <c r="G10" s="92"/>
      <c r="H10" s="92"/>
      <c r="I10" s="92"/>
      <c r="J10" s="92"/>
      <c r="K10" s="93"/>
      <c r="M10" s="98"/>
    </row>
    <row r="11" spans="2:13" ht="12.75">
      <c r="B11" s="94" t="s">
        <v>12</v>
      </c>
      <c r="C11" s="95"/>
      <c r="D11" s="95"/>
      <c r="E11" s="95"/>
      <c r="F11" s="95"/>
      <c r="G11" s="95"/>
      <c r="H11" s="95"/>
      <c r="I11" s="95"/>
      <c r="J11" s="95"/>
      <c r="K11" s="96"/>
      <c r="M11" s="98"/>
    </row>
    <row r="12" spans="2:13" ht="13.5" thickBot="1">
      <c r="B12" s="3" t="s">
        <v>20</v>
      </c>
      <c r="C12" s="80" t="s">
        <v>21</v>
      </c>
      <c r="D12" s="81"/>
      <c r="E12" s="81"/>
      <c r="F12" s="80" t="s">
        <v>22</v>
      </c>
      <c r="G12" s="81"/>
      <c r="H12" s="81"/>
      <c r="I12" s="80" t="s">
        <v>23</v>
      </c>
      <c r="J12" s="81"/>
      <c r="K12" s="82"/>
      <c r="M12" s="98"/>
    </row>
    <row r="13" ht="9.75" customHeight="1" thickBot="1">
      <c r="M13" s="30"/>
    </row>
    <row r="14" spans="2:13" ht="15" customHeight="1" thickBot="1">
      <c r="B14" s="4" t="s">
        <v>40</v>
      </c>
      <c r="C14" s="5" t="s">
        <v>25</v>
      </c>
      <c r="D14" s="22"/>
      <c r="E14" s="6" t="str">
        <f>Basis!E14</f>
        <v>(1 p)</v>
      </c>
      <c r="F14" s="5" t="s">
        <v>26</v>
      </c>
      <c r="G14" s="22"/>
      <c r="H14" s="6" t="str">
        <f>Basis!H14</f>
        <v>(2 p)</v>
      </c>
      <c r="I14" s="21" t="s">
        <v>27</v>
      </c>
      <c r="J14" s="22"/>
      <c r="K14" s="7" t="str">
        <f>Basis!K14</f>
        <v>(4 p)</v>
      </c>
      <c r="M14" s="31">
        <f>RowResult(M14,Arow)</f>
        <v>0</v>
      </c>
    </row>
    <row r="15" spans="2:13" ht="15" customHeight="1" thickBot="1">
      <c r="B15" s="4" t="s">
        <v>36</v>
      </c>
      <c r="C15" s="5" t="s">
        <v>14</v>
      </c>
      <c r="D15" s="22"/>
      <c r="E15" s="6" t="str">
        <f>Basis!E15</f>
        <v>(1 p)</v>
      </c>
      <c r="F15" s="5" t="s">
        <v>15</v>
      </c>
      <c r="G15" s="22"/>
      <c r="H15" s="6" t="str">
        <f>Basis!H15</f>
        <v>(2 p)</v>
      </c>
      <c r="I15" s="5" t="s">
        <v>16</v>
      </c>
      <c r="J15" s="22"/>
      <c r="K15" s="7" t="str">
        <f>Basis!K15</f>
        <v>(3 p)</v>
      </c>
      <c r="M15" s="31">
        <f>RowResult(M15,Brow)</f>
        <v>0</v>
      </c>
    </row>
    <row r="16" spans="2:13" ht="15" customHeight="1" thickBot="1">
      <c r="B16" s="4" t="s">
        <v>37</v>
      </c>
      <c r="C16" s="5" t="s">
        <v>14</v>
      </c>
      <c r="D16" s="22"/>
      <c r="E16" s="6" t="str">
        <f>Basis!E16</f>
        <v>(1 p)</v>
      </c>
      <c r="F16" s="5" t="s">
        <v>15</v>
      </c>
      <c r="G16" s="22"/>
      <c r="H16" s="6" t="str">
        <f>Basis!H16</f>
        <v>(2 p)</v>
      </c>
      <c r="I16" s="5" t="s">
        <v>16</v>
      </c>
      <c r="J16" s="22"/>
      <c r="K16" s="7" t="str">
        <f>Basis!K16</f>
        <v>(3 p)</v>
      </c>
      <c r="M16" s="31">
        <f>RowResult(M16,Crow)</f>
        <v>0</v>
      </c>
    </row>
    <row r="17" spans="2:13" ht="15" customHeight="1">
      <c r="B17" s="8" t="s">
        <v>38</v>
      </c>
      <c r="C17" s="77" t="s">
        <v>30</v>
      </c>
      <c r="D17" s="78"/>
      <c r="E17" s="79"/>
      <c r="F17" s="77" t="s">
        <v>31</v>
      </c>
      <c r="G17" s="78"/>
      <c r="H17" s="79"/>
      <c r="I17" s="77" t="s">
        <v>32</v>
      </c>
      <c r="J17" s="78"/>
      <c r="K17" s="79"/>
      <c r="M17" s="31">
        <f>TabResult(M17,Dtab)</f>
        <v>0</v>
      </c>
    </row>
    <row r="18" spans="2:13" ht="15" customHeight="1">
      <c r="B18" s="27" t="s">
        <v>33</v>
      </c>
      <c r="C18" s="9"/>
      <c r="D18" s="23"/>
      <c r="E18" s="10" t="str">
        <f>Basis!E18</f>
        <v>(9 p)</v>
      </c>
      <c r="F18" s="9"/>
      <c r="G18" s="23"/>
      <c r="H18" s="10" t="str">
        <f>Basis!H18</f>
        <v>(6 p)</v>
      </c>
      <c r="I18" s="9"/>
      <c r="J18" s="23"/>
      <c r="K18" s="11" t="str">
        <f>Basis!K18</f>
        <v>(4 p)</v>
      </c>
      <c r="M18" s="31"/>
    </row>
    <row r="19" spans="2:13" ht="15" customHeight="1">
      <c r="B19" s="27" t="s">
        <v>34</v>
      </c>
      <c r="C19" s="9"/>
      <c r="D19" s="23"/>
      <c r="E19" s="10" t="str">
        <f>Basis!E19</f>
        <v>(6 p)</v>
      </c>
      <c r="F19" s="9"/>
      <c r="G19" s="23"/>
      <c r="H19" s="10" t="str">
        <f>Basis!H19</f>
        <v>(4 p)</v>
      </c>
      <c r="I19" s="9"/>
      <c r="J19" s="23"/>
      <c r="K19" s="11" t="str">
        <f>Basis!K19</f>
        <v>(2 p)</v>
      </c>
      <c r="M19" s="31"/>
    </row>
    <row r="20" spans="2:13" ht="15" customHeight="1" thickBot="1">
      <c r="B20" s="28" t="s">
        <v>35</v>
      </c>
      <c r="C20" s="12"/>
      <c r="D20" s="24"/>
      <c r="E20" s="10" t="str">
        <f>Basis!E20</f>
        <v>(3 p)</v>
      </c>
      <c r="F20" s="12"/>
      <c r="G20" s="24"/>
      <c r="H20" s="13" t="str">
        <f>Basis!H20</f>
        <v>(2 p)</v>
      </c>
      <c r="I20" s="12"/>
      <c r="J20" s="24"/>
      <c r="K20" s="14" t="str">
        <f>Basis!K20</f>
        <v>(1 p)</v>
      </c>
      <c r="M20" s="31"/>
    </row>
    <row r="21" spans="2:13" ht="15" customHeight="1">
      <c r="B21" s="8" t="s">
        <v>39</v>
      </c>
      <c r="C21" s="77" t="s">
        <v>30</v>
      </c>
      <c r="D21" s="78"/>
      <c r="E21" s="79"/>
      <c r="F21" s="77" t="s">
        <v>31</v>
      </c>
      <c r="G21" s="78"/>
      <c r="H21" s="79"/>
      <c r="I21" s="77" t="s">
        <v>32</v>
      </c>
      <c r="J21" s="78"/>
      <c r="K21" s="79"/>
      <c r="M21" s="31">
        <f>TabResult(M21,Etab)</f>
        <v>0</v>
      </c>
    </row>
    <row r="22" spans="2:13" ht="15" customHeight="1">
      <c r="B22" s="27" t="s">
        <v>33</v>
      </c>
      <c r="C22" s="9"/>
      <c r="D22" s="23"/>
      <c r="E22" s="15" t="str">
        <f>Basis!E22</f>
        <v>(9 p)</v>
      </c>
      <c r="F22" s="16"/>
      <c r="G22" s="23"/>
      <c r="H22" s="15" t="str">
        <f>Basis!H22</f>
        <v>(6 p)</v>
      </c>
      <c r="I22" s="16"/>
      <c r="J22" s="23"/>
      <c r="K22" s="11" t="str">
        <f>Basis!K22</f>
        <v>(4 p)</v>
      </c>
      <c r="M22" s="31"/>
    </row>
    <row r="23" spans="2:13" ht="15" customHeight="1">
      <c r="B23" s="27" t="s">
        <v>34</v>
      </c>
      <c r="C23" s="9"/>
      <c r="D23" s="23"/>
      <c r="E23" s="15" t="str">
        <f>Basis!E23</f>
        <v>(6 p)</v>
      </c>
      <c r="F23" s="16"/>
      <c r="G23" s="23"/>
      <c r="H23" s="15" t="str">
        <f>Basis!H23</f>
        <v>(4 p)</v>
      </c>
      <c r="I23" s="16"/>
      <c r="J23" s="23"/>
      <c r="K23" s="11" t="str">
        <f>Basis!K23</f>
        <v>(2 p)</v>
      </c>
      <c r="M23" s="31"/>
    </row>
    <row r="24" spans="2:13" ht="15" customHeight="1" thickBot="1">
      <c r="B24" s="28" t="s">
        <v>35</v>
      </c>
      <c r="C24" s="12"/>
      <c r="D24" s="24"/>
      <c r="E24" s="15" t="str">
        <f>Basis!E24</f>
        <v>(3 p)</v>
      </c>
      <c r="F24" s="18"/>
      <c r="G24" s="24"/>
      <c r="H24" s="17" t="str">
        <f>Basis!H24</f>
        <v>(2 p)</v>
      </c>
      <c r="I24" s="18"/>
      <c r="J24" s="24"/>
      <c r="K24" s="14" t="str">
        <f>Basis!K24</f>
        <v>(1 p)</v>
      </c>
      <c r="M24" s="31"/>
    </row>
    <row r="25" spans="2:13" ht="15" customHeight="1">
      <c r="B25" s="8" t="s">
        <v>58</v>
      </c>
      <c r="C25" s="77" t="s">
        <v>30</v>
      </c>
      <c r="D25" s="78"/>
      <c r="E25" s="79"/>
      <c r="F25" s="77" t="s">
        <v>31</v>
      </c>
      <c r="G25" s="78"/>
      <c r="H25" s="79"/>
      <c r="I25" s="77" t="s">
        <v>32</v>
      </c>
      <c r="J25" s="78"/>
      <c r="K25" s="79"/>
      <c r="M25" s="31">
        <f>TabResult(M25,Ftab)</f>
        <v>0</v>
      </c>
    </row>
    <row r="26" spans="2:13" ht="15" customHeight="1">
      <c r="B26" s="29" t="s">
        <v>42</v>
      </c>
      <c r="C26" s="25"/>
      <c r="D26" s="26"/>
      <c r="E26" s="10" t="str">
        <f>Basis!E26</f>
        <v>(1 p)</v>
      </c>
      <c r="F26" s="25"/>
      <c r="G26" s="26"/>
      <c r="H26" s="19" t="str">
        <f>Basis!H26</f>
        <v>(4 p)</v>
      </c>
      <c r="I26" s="25"/>
      <c r="J26" s="26"/>
      <c r="K26" s="20" t="str">
        <f>Basis!K26</f>
        <v>(5 p)</v>
      </c>
      <c r="M26" s="31"/>
    </row>
    <row r="27" spans="2:13" ht="15" customHeight="1">
      <c r="B27" s="27" t="s">
        <v>43</v>
      </c>
      <c r="C27" s="16"/>
      <c r="D27" s="23"/>
      <c r="E27" s="10" t="str">
        <f>Basis!E27</f>
        <v>(1 p)</v>
      </c>
      <c r="F27" s="16"/>
      <c r="G27" s="23"/>
      <c r="H27" s="11" t="str">
        <f>Basis!H27</f>
        <v>(3 p)</v>
      </c>
      <c r="I27" s="16"/>
      <c r="J27" s="23"/>
      <c r="K27" s="11" t="str">
        <f>Basis!K27</f>
        <v>(4 p)</v>
      </c>
      <c r="M27" s="31"/>
    </row>
    <row r="28" spans="2:13" ht="15" customHeight="1" thickBot="1">
      <c r="B28" s="28" t="s">
        <v>44</v>
      </c>
      <c r="C28" s="18"/>
      <c r="D28" s="24"/>
      <c r="E28" s="13" t="str">
        <f>Basis!E28</f>
        <v>(1 p)</v>
      </c>
      <c r="F28" s="18"/>
      <c r="G28" s="24"/>
      <c r="H28" s="17" t="str">
        <f>Basis!H28</f>
        <v>(2 p)</v>
      </c>
      <c r="I28" s="18"/>
      <c r="J28" s="24"/>
      <c r="K28" s="14" t="str">
        <f>Basis!K28</f>
        <v>(3 p)</v>
      </c>
      <c r="M28" s="32"/>
    </row>
    <row r="29" ht="9.75" customHeight="1"/>
    <row r="30" spans="2:13" s="42" customFormat="1" ht="18" customHeight="1">
      <c r="B30" s="89" t="s">
        <v>41</v>
      </c>
      <c r="C30" s="90"/>
      <c r="D30" s="90"/>
      <c r="E30" s="90"/>
      <c r="F30" s="90"/>
      <c r="G30" s="90"/>
      <c r="H30" s="38">
        <f>M14+M15+M16+(M17+M21)*M25</f>
        <v>0</v>
      </c>
      <c r="I30" s="39"/>
      <c r="J30" s="40"/>
      <c r="K30" s="41"/>
      <c r="M30" s="43"/>
    </row>
  </sheetData>
  <sheetProtection sheet="1" objects="1" scenarios="1" formatCells="0"/>
  <mergeCells count="24">
    <mergeCell ref="M2:M12"/>
    <mergeCell ref="C25:E25"/>
    <mergeCell ref="F25:H25"/>
    <mergeCell ref="I25:K25"/>
    <mergeCell ref="B5:K5"/>
    <mergeCell ref="F17:H17"/>
    <mergeCell ref="C17:E17"/>
    <mergeCell ref="I17:K17"/>
    <mergeCell ref="C21:E21"/>
    <mergeCell ref="F21:H21"/>
    <mergeCell ref="B30:G30"/>
    <mergeCell ref="B6:K6"/>
    <mergeCell ref="B7:K7"/>
    <mergeCell ref="B8:K8"/>
    <mergeCell ref="B9:K9"/>
    <mergeCell ref="B10:K10"/>
    <mergeCell ref="B11:K11"/>
    <mergeCell ref="H2:J2"/>
    <mergeCell ref="I21:K21"/>
    <mergeCell ref="C12:E12"/>
    <mergeCell ref="F12:H12"/>
    <mergeCell ref="I12:K12"/>
    <mergeCell ref="B3:K3"/>
    <mergeCell ref="B4:K4"/>
  </mergeCells>
  <printOptions/>
  <pageMargins left="0.75" right="0.75" top="1.11" bottom="1" header="0.5" footer="0.5"/>
  <pageSetup horizontalDpi="600" verticalDpi="600" orientation="landscape" paperSize="9" r:id="rId2"/>
  <headerFooter alignWithMargins="0">
    <oddHeader>&amp;L&amp;G</oddHeader>
    <oddFooter>&amp;L&amp;F&amp;C&amp;A&amp;RPage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M30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8.7109375" style="0" customWidth="1"/>
    <col min="3" max="3" width="16.7109375" style="2" customWidth="1"/>
    <col min="4" max="4" width="2.7109375" style="1" customWidth="1"/>
    <col min="5" max="5" width="7.7109375" style="1" customWidth="1"/>
    <col min="6" max="6" width="16.7109375" style="2" customWidth="1"/>
    <col min="7" max="7" width="2.7109375" style="1" customWidth="1"/>
    <col min="8" max="8" width="7.7109375" style="1" customWidth="1"/>
    <col min="9" max="9" width="16.7109375" style="2" customWidth="1"/>
    <col min="10" max="10" width="2.7109375" style="1" customWidth="1"/>
    <col min="11" max="11" width="7.7109375" style="1" customWidth="1"/>
    <col min="12" max="12" width="1.7109375" style="0" customWidth="1"/>
    <col min="13" max="13" width="4.8515625" style="2" customWidth="1"/>
  </cols>
  <sheetData>
    <row r="1" ht="9.75" customHeight="1" thickBot="1"/>
    <row r="2" spans="2:13" s="37" customFormat="1" ht="18" customHeight="1">
      <c r="B2" s="33"/>
      <c r="C2" s="34" t="s">
        <v>28</v>
      </c>
      <c r="D2" s="34"/>
      <c r="E2" s="34"/>
      <c r="F2" s="34"/>
      <c r="G2" s="35"/>
      <c r="H2" s="76" t="s">
        <v>17</v>
      </c>
      <c r="I2" s="76"/>
      <c r="J2" s="76"/>
      <c r="K2" s="36">
        <f>H30</f>
        <v>0</v>
      </c>
      <c r="M2" s="97" t="s">
        <v>24</v>
      </c>
    </row>
    <row r="3" spans="2:13" ht="12.75" customHeight="1">
      <c r="B3" s="83" t="s">
        <v>29</v>
      </c>
      <c r="C3" s="84"/>
      <c r="D3" s="84"/>
      <c r="E3" s="84"/>
      <c r="F3" s="84"/>
      <c r="G3" s="84"/>
      <c r="H3" s="84"/>
      <c r="I3" s="84"/>
      <c r="J3" s="84"/>
      <c r="K3" s="85"/>
      <c r="M3" s="98"/>
    </row>
    <row r="4" spans="2:13" ht="12.75">
      <c r="B4" s="86" t="s">
        <v>18</v>
      </c>
      <c r="C4" s="87"/>
      <c r="D4" s="87"/>
      <c r="E4" s="87"/>
      <c r="F4" s="87"/>
      <c r="G4" s="87"/>
      <c r="H4" s="87"/>
      <c r="I4" s="87"/>
      <c r="J4" s="87"/>
      <c r="K4" s="88"/>
      <c r="M4" s="98"/>
    </row>
    <row r="5" spans="2:13" ht="12.75">
      <c r="B5" s="86" t="s">
        <v>19</v>
      </c>
      <c r="C5" s="87"/>
      <c r="D5" s="87"/>
      <c r="E5" s="87"/>
      <c r="F5" s="87"/>
      <c r="G5" s="87"/>
      <c r="H5" s="87"/>
      <c r="I5" s="87"/>
      <c r="J5" s="87"/>
      <c r="K5" s="88"/>
      <c r="M5" s="98"/>
    </row>
    <row r="6" spans="2:13" ht="12.75">
      <c r="B6" s="91" t="s">
        <v>7</v>
      </c>
      <c r="C6" s="92"/>
      <c r="D6" s="92"/>
      <c r="E6" s="92"/>
      <c r="F6" s="92"/>
      <c r="G6" s="92"/>
      <c r="H6" s="92"/>
      <c r="I6" s="92"/>
      <c r="J6" s="92"/>
      <c r="K6" s="93"/>
      <c r="M6" s="98"/>
    </row>
    <row r="7" spans="2:13" ht="12.75">
      <c r="B7" s="91" t="s">
        <v>8</v>
      </c>
      <c r="C7" s="92"/>
      <c r="D7" s="92"/>
      <c r="E7" s="92"/>
      <c r="F7" s="92"/>
      <c r="G7" s="92"/>
      <c r="H7" s="92"/>
      <c r="I7" s="92"/>
      <c r="J7" s="92"/>
      <c r="K7" s="93"/>
      <c r="M7" s="98"/>
    </row>
    <row r="8" spans="2:13" ht="12.75">
      <c r="B8" s="91" t="s">
        <v>9</v>
      </c>
      <c r="C8" s="92"/>
      <c r="D8" s="92"/>
      <c r="E8" s="92"/>
      <c r="F8" s="92"/>
      <c r="G8" s="92"/>
      <c r="H8" s="92"/>
      <c r="I8" s="92"/>
      <c r="J8" s="92"/>
      <c r="K8" s="93"/>
      <c r="M8" s="98"/>
    </row>
    <row r="9" spans="2:13" ht="12.75">
      <c r="B9" s="91" t="s">
        <v>10</v>
      </c>
      <c r="C9" s="92"/>
      <c r="D9" s="92"/>
      <c r="E9" s="92"/>
      <c r="F9" s="92"/>
      <c r="G9" s="92"/>
      <c r="H9" s="92"/>
      <c r="I9" s="92"/>
      <c r="J9" s="92"/>
      <c r="K9" s="93"/>
      <c r="M9" s="98"/>
    </row>
    <row r="10" spans="2:13" ht="12.75">
      <c r="B10" s="91" t="s">
        <v>11</v>
      </c>
      <c r="C10" s="92"/>
      <c r="D10" s="92"/>
      <c r="E10" s="92"/>
      <c r="F10" s="92"/>
      <c r="G10" s="92"/>
      <c r="H10" s="92"/>
      <c r="I10" s="92"/>
      <c r="J10" s="92"/>
      <c r="K10" s="93"/>
      <c r="M10" s="98"/>
    </row>
    <row r="11" spans="2:13" ht="12.75">
      <c r="B11" s="94" t="s">
        <v>12</v>
      </c>
      <c r="C11" s="95"/>
      <c r="D11" s="95"/>
      <c r="E11" s="95"/>
      <c r="F11" s="95"/>
      <c r="G11" s="95"/>
      <c r="H11" s="95"/>
      <c r="I11" s="95"/>
      <c r="J11" s="95"/>
      <c r="K11" s="96"/>
      <c r="M11" s="98"/>
    </row>
    <row r="12" spans="2:13" ht="13.5" thickBot="1">
      <c r="B12" s="3" t="s">
        <v>20</v>
      </c>
      <c r="C12" s="80" t="s">
        <v>21</v>
      </c>
      <c r="D12" s="81"/>
      <c r="E12" s="81"/>
      <c r="F12" s="80" t="s">
        <v>22</v>
      </c>
      <c r="G12" s="81"/>
      <c r="H12" s="81"/>
      <c r="I12" s="80" t="s">
        <v>23</v>
      </c>
      <c r="J12" s="81"/>
      <c r="K12" s="82"/>
      <c r="M12" s="98"/>
    </row>
    <row r="13" ht="9.75" customHeight="1" thickBot="1">
      <c r="M13" s="30"/>
    </row>
    <row r="14" spans="2:13" ht="15" customHeight="1" thickBot="1">
      <c r="B14" s="4" t="s">
        <v>40</v>
      </c>
      <c r="C14" s="5" t="s">
        <v>25</v>
      </c>
      <c r="D14" s="22"/>
      <c r="E14" s="6" t="str">
        <f>Basis!E14</f>
        <v>(1 p)</v>
      </c>
      <c r="F14" s="5" t="s">
        <v>26</v>
      </c>
      <c r="G14" s="22"/>
      <c r="H14" s="6" t="str">
        <f>Basis!H14</f>
        <v>(2 p)</v>
      </c>
      <c r="I14" s="21" t="s">
        <v>27</v>
      </c>
      <c r="J14" s="22"/>
      <c r="K14" s="7" t="str">
        <f>Basis!K14</f>
        <v>(4 p)</v>
      </c>
      <c r="M14" s="31">
        <f>RowResult(M14,Arow)</f>
        <v>0</v>
      </c>
    </row>
    <row r="15" spans="2:13" ht="15" customHeight="1" thickBot="1">
      <c r="B15" s="4" t="s">
        <v>36</v>
      </c>
      <c r="C15" s="5" t="s">
        <v>14</v>
      </c>
      <c r="D15" s="22"/>
      <c r="E15" s="6" t="str">
        <f>Basis!E15</f>
        <v>(1 p)</v>
      </c>
      <c r="F15" s="5" t="s">
        <v>15</v>
      </c>
      <c r="G15" s="22"/>
      <c r="H15" s="6" t="str">
        <f>Basis!H15</f>
        <v>(2 p)</v>
      </c>
      <c r="I15" s="5" t="s">
        <v>16</v>
      </c>
      <c r="J15" s="22"/>
      <c r="K15" s="7" t="str">
        <f>Basis!K15</f>
        <v>(3 p)</v>
      </c>
      <c r="M15" s="31">
        <f>RowResult(M15,Brow)</f>
        <v>0</v>
      </c>
    </row>
    <row r="16" spans="2:13" ht="15" customHeight="1" thickBot="1">
      <c r="B16" s="4" t="s">
        <v>37</v>
      </c>
      <c r="C16" s="5" t="s">
        <v>14</v>
      </c>
      <c r="D16" s="22"/>
      <c r="E16" s="6" t="str">
        <f>Basis!E16</f>
        <v>(1 p)</v>
      </c>
      <c r="F16" s="5" t="s">
        <v>15</v>
      </c>
      <c r="G16" s="22"/>
      <c r="H16" s="6" t="str">
        <f>Basis!H16</f>
        <v>(2 p)</v>
      </c>
      <c r="I16" s="5" t="s">
        <v>16</v>
      </c>
      <c r="J16" s="22"/>
      <c r="K16" s="7" t="str">
        <f>Basis!K16</f>
        <v>(3 p)</v>
      </c>
      <c r="M16" s="31">
        <f>RowResult(M16,Crow)</f>
        <v>0</v>
      </c>
    </row>
    <row r="17" spans="2:13" ht="15" customHeight="1">
      <c r="B17" s="8" t="s">
        <v>38</v>
      </c>
      <c r="C17" s="77" t="s">
        <v>30</v>
      </c>
      <c r="D17" s="78"/>
      <c r="E17" s="79"/>
      <c r="F17" s="77" t="s">
        <v>31</v>
      </c>
      <c r="G17" s="78"/>
      <c r="H17" s="79"/>
      <c r="I17" s="77" t="s">
        <v>32</v>
      </c>
      <c r="J17" s="78"/>
      <c r="K17" s="79"/>
      <c r="M17" s="31">
        <f>TabResult(M17,Dtab)</f>
        <v>0</v>
      </c>
    </row>
    <row r="18" spans="2:13" ht="15" customHeight="1">
      <c r="B18" s="27" t="s">
        <v>33</v>
      </c>
      <c r="C18" s="9"/>
      <c r="D18" s="23"/>
      <c r="E18" s="10" t="str">
        <f>Basis!E18</f>
        <v>(9 p)</v>
      </c>
      <c r="F18" s="9"/>
      <c r="G18" s="23"/>
      <c r="H18" s="10" t="str">
        <f>Basis!H18</f>
        <v>(6 p)</v>
      </c>
      <c r="I18" s="9"/>
      <c r="J18" s="23"/>
      <c r="K18" s="11" t="str">
        <f>Basis!K18</f>
        <v>(4 p)</v>
      </c>
      <c r="M18" s="31"/>
    </row>
    <row r="19" spans="2:13" ht="15" customHeight="1">
      <c r="B19" s="27" t="s">
        <v>34</v>
      </c>
      <c r="C19" s="9"/>
      <c r="D19" s="23"/>
      <c r="E19" s="10" t="str">
        <f>Basis!E19</f>
        <v>(6 p)</v>
      </c>
      <c r="F19" s="9"/>
      <c r="G19" s="23"/>
      <c r="H19" s="10" t="str">
        <f>Basis!H19</f>
        <v>(4 p)</v>
      </c>
      <c r="I19" s="9"/>
      <c r="J19" s="23"/>
      <c r="K19" s="11" t="str">
        <f>Basis!K19</f>
        <v>(2 p)</v>
      </c>
      <c r="M19" s="31"/>
    </row>
    <row r="20" spans="2:13" ht="15" customHeight="1" thickBot="1">
      <c r="B20" s="28" t="s">
        <v>35</v>
      </c>
      <c r="C20" s="12"/>
      <c r="D20" s="24"/>
      <c r="E20" s="10" t="str">
        <f>Basis!E20</f>
        <v>(3 p)</v>
      </c>
      <c r="F20" s="12"/>
      <c r="G20" s="24"/>
      <c r="H20" s="13" t="str">
        <f>Basis!H20</f>
        <v>(2 p)</v>
      </c>
      <c r="I20" s="12"/>
      <c r="J20" s="24"/>
      <c r="K20" s="14" t="str">
        <f>Basis!K20</f>
        <v>(1 p)</v>
      </c>
      <c r="M20" s="31"/>
    </row>
    <row r="21" spans="2:13" ht="15" customHeight="1">
      <c r="B21" s="8" t="s">
        <v>39</v>
      </c>
      <c r="C21" s="77" t="s">
        <v>30</v>
      </c>
      <c r="D21" s="78"/>
      <c r="E21" s="79"/>
      <c r="F21" s="77" t="s">
        <v>31</v>
      </c>
      <c r="G21" s="78"/>
      <c r="H21" s="79"/>
      <c r="I21" s="77" t="s">
        <v>32</v>
      </c>
      <c r="J21" s="78"/>
      <c r="K21" s="79"/>
      <c r="M21" s="31">
        <f>TabResult(M21,Etab)</f>
        <v>0</v>
      </c>
    </row>
    <row r="22" spans="2:13" ht="15" customHeight="1">
      <c r="B22" s="27" t="s">
        <v>33</v>
      </c>
      <c r="C22" s="9"/>
      <c r="D22" s="23"/>
      <c r="E22" s="15" t="str">
        <f>Basis!E22</f>
        <v>(9 p)</v>
      </c>
      <c r="F22" s="16"/>
      <c r="G22" s="23"/>
      <c r="H22" s="15" t="str">
        <f>Basis!H22</f>
        <v>(6 p)</v>
      </c>
      <c r="I22" s="16"/>
      <c r="J22" s="23"/>
      <c r="K22" s="11" t="str">
        <f>Basis!K22</f>
        <v>(4 p)</v>
      </c>
      <c r="M22" s="31"/>
    </row>
    <row r="23" spans="2:13" ht="15" customHeight="1">
      <c r="B23" s="27" t="s">
        <v>34</v>
      </c>
      <c r="C23" s="9"/>
      <c r="D23" s="23"/>
      <c r="E23" s="15" t="str">
        <f>Basis!E23</f>
        <v>(6 p)</v>
      </c>
      <c r="F23" s="16"/>
      <c r="G23" s="23"/>
      <c r="H23" s="15" t="str">
        <f>Basis!H23</f>
        <v>(4 p)</v>
      </c>
      <c r="I23" s="16"/>
      <c r="J23" s="23"/>
      <c r="K23" s="11" t="str">
        <f>Basis!K23</f>
        <v>(2 p)</v>
      </c>
      <c r="M23" s="31"/>
    </row>
    <row r="24" spans="2:13" ht="15" customHeight="1" thickBot="1">
      <c r="B24" s="28" t="s">
        <v>35</v>
      </c>
      <c r="C24" s="12"/>
      <c r="D24" s="24"/>
      <c r="E24" s="15" t="str">
        <f>Basis!E24</f>
        <v>(3 p)</v>
      </c>
      <c r="F24" s="18"/>
      <c r="G24" s="24"/>
      <c r="H24" s="17" t="str">
        <f>Basis!H24</f>
        <v>(2 p)</v>
      </c>
      <c r="I24" s="18"/>
      <c r="J24" s="24"/>
      <c r="K24" s="14" t="str">
        <f>Basis!K24</f>
        <v>(1 p)</v>
      </c>
      <c r="M24" s="31"/>
    </row>
    <row r="25" spans="2:13" ht="15" customHeight="1">
      <c r="B25" s="8" t="s">
        <v>58</v>
      </c>
      <c r="C25" s="77" t="s">
        <v>30</v>
      </c>
      <c r="D25" s="78"/>
      <c r="E25" s="79"/>
      <c r="F25" s="77" t="s">
        <v>31</v>
      </c>
      <c r="G25" s="78"/>
      <c r="H25" s="79"/>
      <c r="I25" s="77" t="s">
        <v>32</v>
      </c>
      <c r="J25" s="78"/>
      <c r="K25" s="79"/>
      <c r="M25" s="31">
        <f>TabResult(M25,Ftab)</f>
        <v>0</v>
      </c>
    </row>
    <row r="26" spans="2:13" ht="15" customHeight="1">
      <c r="B26" s="29" t="s">
        <v>42</v>
      </c>
      <c r="C26" s="25"/>
      <c r="D26" s="26"/>
      <c r="E26" s="10" t="str">
        <f>Basis!E26</f>
        <v>(1 p)</v>
      </c>
      <c r="F26" s="25"/>
      <c r="G26" s="26"/>
      <c r="H26" s="19" t="str">
        <f>Basis!H26</f>
        <v>(4 p)</v>
      </c>
      <c r="I26" s="25"/>
      <c r="J26" s="26"/>
      <c r="K26" s="20" t="str">
        <f>Basis!K26</f>
        <v>(5 p)</v>
      </c>
      <c r="M26" s="31"/>
    </row>
    <row r="27" spans="2:13" ht="15" customHeight="1">
      <c r="B27" s="27" t="s">
        <v>43</v>
      </c>
      <c r="C27" s="16"/>
      <c r="D27" s="23"/>
      <c r="E27" s="10" t="str">
        <f>Basis!E27</f>
        <v>(1 p)</v>
      </c>
      <c r="F27" s="16"/>
      <c r="G27" s="23"/>
      <c r="H27" s="11" t="str">
        <f>Basis!H27</f>
        <v>(3 p)</v>
      </c>
      <c r="I27" s="16"/>
      <c r="J27" s="23"/>
      <c r="K27" s="11" t="str">
        <f>Basis!K27</f>
        <v>(4 p)</v>
      </c>
      <c r="M27" s="31"/>
    </row>
    <row r="28" spans="2:13" ht="15" customHeight="1" thickBot="1">
      <c r="B28" s="28" t="s">
        <v>44</v>
      </c>
      <c r="C28" s="18"/>
      <c r="D28" s="24"/>
      <c r="E28" s="13" t="str">
        <f>Basis!E28</f>
        <v>(1 p)</v>
      </c>
      <c r="F28" s="18"/>
      <c r="G28" s="24"/>
      <c r="H28" s="17" t="str">
        <f>Basis!H28</f>
        <v>(2 p)</v>
      </c>
      <c r="I28" s="18"/>
      <c r="J28" s="24"/>
      <c r="K28" s="14" t="str">
        <f>Basis!K28</f>
        <v>(3 p)</v>
      </c>
      <c r="M28" s="32"/>
    </row>
    <row r="29" ht="9.75" customHeight="1"/>
    <row r="30" spans="2:13" s="42" customFormat="1" ht="18" customHeight="1">
      <c r="B30" s="89" t="s">
        <v>41</v>
      </c>
      <c r="C30" s="90"/>
      <c r="D30" s="90"/>
      <c r="E30" s="90"/>
      <c r="F30" s="90"/>
      <c r="G30" s="90"/>
      <c r="H30" s="38">
        <f>M14+M15+M16+(M17+M21)*M25</f>
        <v>0</v>
      </c>
      <c r="I30" s="39"/>
      <c r="J30" s="40"/>
      <c r="K30" s="41"/>
      <c r="M30" s="43"/>
    </row>
  </sheetData>
  <sheetProtection sheet="1" objects="1" scenarios="1" formatCells="0"/>
  <mergeCells count="24">
    <mergeCell ref="H2:J2"/>
    <mergeCell ref="I21:K21"/>
    <mergeCell ref="C12:E12"/>
    <mergeCell ref="F12:H12"/>
    <mergeCell ref="I12:K12"/>
    <mergeCell ref="B3:K3"/>
    <mergeCell ref="B4:K4"/>
    <mergeCell ref="B30:G30"/>
    <mergeCell ref="B6:K6"/>
    <mergeCell ref="B7:K7"/>
    <mergeCell ref="B8:K8"/>
    <mergeCell ref="B9:K9"/>
    <mergeCell ref="B10:K10"/>
    <mergeCell ref="B11:K11"/>
    <mergeCell ref="M2:M12"/>
    <mergeCell ref="C25:E25"/>
    <mergeCell ref="F25:H25"/>
    <mergeCell ref="I25:K25"/>
    <mergeCell ref="B5:K5"/>
    <mergeCell ref="F17:H17"/>
    <mergeCell ref="C17:E17"/>
    <mergeCell ref="I17:K17"/>
    <mergeCell ref="C21:E21"/>
    <mergeCell ref="F21:H21"/>
  </mergeCells>
  <printOptions/>
  <pageMargins left="0.75" right="0.75" top="1.11" bottom="1" header="0.5" footer="0.5"/>
  <pageSetup horizontalDpi="600" verticalDpi="600" orientation="landscape" paperSize="9" r:id="rId2"/>
  <headerFooter alignWithMargins="0">
    <oddHeader>&amp;L&amp;G</oddHeader>
    <oddFooter>&amp;L&amp;F&amp;C&amp;A&amp;RPage &amp;P of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B2:M30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8.7109375" style="0" customWidth="1"/>
    <col min="3" max="3" width="16.7109375" style="2" customWidth="1"/>
    <col min="4" max="4" width="2.7109375" style="1" customWidth="1"/>
    <col min="5" max="5" width="7.7109375" style="1" customWidth="1"/>
    <col min="6" max="6" width="16.7109375" style="2" customWidth="1"/>
    <col min="7" max="7" width="2.7109375" style="1" customWidth="1"/>
    <col min="8" max="8" width="7.7109375" style="1" customWidth="1"/>
    <col min="9" max="9" width="16.7109375" style="2" customWidth="1"/>
    <col min="10" max="10" width="2.7109375" style="1" customWidth="1"/>
    <col min="11" max="11" width="7.7109375" style="1" customWidth="1"/>
    <col min="12" max="12" width="1.7109375" style="0" customWidth="1"/>
    <col min="13" max="13" width="4.8515625" style="2" customWidth="1"/>
  </cols>
  <sheetData>
    <row r="1" ht="9.75" customHeight="1" thickBot="1"/>
    <row r="2" spans="2:13" s="37" customFormat="1" ht="18" customHeight="1">
      <c r="B2" s="33"/>
      <c r="C2" s="34" t="s">
        <v>28</v>
      </c>
      <c r="D2" s="34"/>
      <c r="E2" s="34"/>
      <c r="F2" s="34"/>
      <c r="G2" s="35"/>
      <c r="H2" s="76" t="s">
        <v>17</v>
      </c>
      <c r="I2" s="76"/>
      <c r="J2" s="76"/>
      <c r="K2" s="36">
        <f>H30</f>
        <v>14</v>
      </c>
      <c r="M2" s="97" t="s">
        <v>24</v>
      </c>
    </row>
    <row r="3" spans="2:13" ht="12.75" customHeight="1">
      <c r="B3" s="83" t="s">
        <v>51</v>
      </c>
      <c r="C3" s="84"/>
      <c r="D3" s="84"/>
      <c r="E3" s="84"/>
      <c r="F3" s="84"/>
      <c r="G3" s="84"/>
      <c r="H3" s="84"/>
      <c r="I3" s="84"/>
      <c r="J3" s="84"/>
      <c r="K3" s="85"/>
      <c r="M3" s="98"/>
    </row>
    <row r="4" spans="2:13" ht="12.75">
      <c r="B4" s="86" t="s">
        <v>50</v>
      </c>
      <c r="C4" s="87"/>
      <c r="D4" s="87"/>
      <c r="E4" s="87"/>
      <c r="F4" s="87"/>
      <c r="G4" s="87"/>
      <c r="H4" s="87"/>
      <c r="I4" s="87"/>
      <c r="J4" s="87"/>
      <c r="K4" s="88"/>
      <c r="M4" s="98"/>
    </row>
    <row r="5" spans="2:13" ht="12.75">
      <c r="B5" s="86" t="s">
        <v>53</v>
      </c>
      <c r="C5" s="87"/>
      <c r="D5" s="87"/>
      <c r="E5" s="87"/>
      <c r="F5" s="87"/>
      <c r="G5" s="87"/>
      <c r="H5" s="87"/>
      <c r="I5" s="87"/>
      <c r="J5" s="87"/>
      <c r="K5" s="88"/>
      <c r="M5" s="98"/>
    </row>
    <row r="6" spans="2:13" ht="12.75">
      <c r="B6" s="91" t="s">
        <v>45</v>
      </c>
      <c r="C6" s="92"/>
      <c r="D6" s="92"/>
      <c r="E6" s="92"/>
      <c r="F6" s="92"/>
      <c r="G6" s="92"/>
      <c r="H6" s="92"/>
      <c r="I6" s="92"/>
      <c r="J6" s="92"/>
      <c r="K6" s="93"/>
      <c r="M6" s="98"/>
    </row>
    <row r="7" spans="2:13" ht="12.75">
      <c r="B7" s="91" t="s">
        <v>47</v>
      </c>
      <c r="C7" s="92"/>
      <c r="D7" s="92"/>
      <c r="E7" s="92"/>
      <c r="F7" s="92"/>
      <c r="G7" s="92"/>
      <c r="H7" s="92"/>
      <c r="I7" s="92"/>
      <c r="J7" s="92"/>
      <c r="K7" s="93"/>
      <c r="M7" s="98"/>
    </row>
    <row r="8" spans="2:13" ht="12.75">
      <c r="B8" s="91" t="s">
        <v>48</v>
      </c>
      <c r="C8" s="92"/>
      <c r="D8" s="92"/>
      <c r="E8" s="92"/>
      <c r="F8" s="92"/>
      <c r="G8" s="92"/>
      <c r="H8" s="92"/>
      <c r="I8" s="92"/>
      <c r="J8" s="92"/>
      <c r="K8" s="93"/>
      <c r="M8" s="98"/>
    </row>
    <row r="9" spans="2:13" ht="12.75">
      <c r="B9" s="91" t="s">
        <v>49</v>
      </c>
      <c r="C9" s="92"/>
      <c r="D9" s="92"/>
      <c r="E9" s="92"/>
      <c r="F9" s="92"/>
      <c r="G9" s="92"/>
      <c r="H9" s="92"/>
      <c r="I9" s="92"/>
      <c r="J9" s="92"/>
      <c r="K9" s="93"/>
      <c r="M9" s="98"/>
    </row>
    <row r="10" spans="2:13" ht="12.75">
      <c r="B10" s="91" t="s">
        <v>52</v>
      </c>
      <c r="C10" s="92"/>
      <c r="D10" s="92"/>
      <c r="E10" s="92"/>
      <c r="F10" s="92"/>
      <c r="G10" s="92"/>
      <c r="H10" s="92"/>
      <c r="I10" s="92"/>
      <c r="J10" s="92"/>
      <c r="K10" s="93"/>
      <c r="M10" s="98"/>
    </row>
    <row r="11" spans="2:13" ht="12.75">
      <c r="B11" s="94" t="s">
        <v>46</v>
      </c>
      <c r="C11" s="95"/>
      <c r="D11" s="95"/>
      <c r="E11" s="95"/>
      <c r="F11" s="95"/>
      <c r="G11" s="95"/>
      <c r="H11" s="95"/>
      <c r="I11" s="95"/>
      <c r="J11" s="95"/>
      <c r="K11" s="96"/>
      <c r="M11" s="98"/>
    </row>
    <row r="12" spans="2:13" ht="13.5" thickBot="1">
      <c r="B12" s="3" t="s">
        <v>54</v>
      </c>
      <c r="C12" s="80" t="s">
        <v>57</v>
      </c>
      <c r="D12" s="81"/>
      <c r="E12" s="81"/>
      <c r="F12" s="80" t="s">
        <v>55</v>
      </c>
      <c r="G12" s="81"/>
      <c r="H12" s="81"/>
      <c r="I12" s="80" t="s">
        <v>56</v>
      </c>
      <c r="J12" s="81"/>
      <c r="K12" s="82"/>
      <c r="M12" s="98"/>
    </row>
    <row r="13" ht="9.75" customHeight="1" thickBot="1">
      <c r="M13" s="30"/>
    </row>
    <row r="14" spans="2:13" ht="15" customHeight="1" thickBot="1">
      <c r="B14" s="4" t="s">
        <v>40</v>
      </c>
      <c r="C14" s="5" t="s">
        <v>25</v>
      </c>
      <c r="D14" s="22"/>
      <c r="E14" s="6" t="str">
        <f>Basis!E14</f>
        <v>(1 p)</v>
      </c>
      <c r="F14" s="5" t="s">
        <v>26</v>
      </c>
      <c r="G14" s="22" t="s">
        <v>13</v>
      </c>
      <c r="H14" s="6" t="str">
        <f>Basis!H14</f>
        <v>(2 p)</v>
      </c>
      <c r="I14" s="21" t="s">
        <v>27</v>
      </c>
      <c r="J14" s="22"/>
      <c r="K14" s="7" t="str">
        <f>Basis!K14</f>
        <v>(4 p)</v>
      </c>
      <c r="M14" s="31">
        <f>RowResult(M14,Arow)</f>
        <v>2</v>
      </c>
    </row>
    <row r="15" spans="2:13" ht="15" customHeight="1" thickBot="1">
      <c r="B15" s="4" t="s">
        <v>36</v>
      </c>
      <c r="C15" s="5" t="s">
        <v>14</v>
      </c>
      <c r="D15" s="22"/>
      <c r="E15" s="6" t="str">
        <f>Basis!E15</f>
        <v>(1 p)</v>
      </c>
      <c r="F15" s="5" t="s">
        <v>15</v>
      </c>
      <c r="G15" s="22"/>
      <c r="H15" s="6" t="str">
        <f>Basis!H15</f>
        <v>(2 p)</v>
      </c>
      <c r="I15" s="5" t="s">
        <v>16</v>
      </c>
      <c r="J15" s="22" t="s">
        <v>13</v>
      </c>
      <c r="K15" s="7" t="str">
        <f>Basis!K15</f>
        <v>(3 p)</v>
      </c>
      <c r="M15" s="31">
        <f>RowResult(M15,Brow)</f>
        <v>3</v>
      </c>
    </row>
    <row r="16" spans="2:13" ht="15" customHeight="1" thickBot="1">
      <c r="B16" s="4" t="s">
        <v>37</v>
      </c>
      <c r="C16" s="5" t="s">
        <v>14</v>
      </c>
      <c r="D16" s="22" t="s">
        <v>13</v>
      </c>
      <c r="E16" s="6" t="str">
        <f>Basis!E16</f>
        <v>(1 p)</v>
      </c>
      <c r="F16" s="5" t="s">
        <v>15</v>
      </c>
      <c r="G16" s="22"/>
      <c r="H16" s="6" t="str">
        <f>Basis!H16</f>
        <v>(2 p)</v>
      </c>
      <c r="I16" s="5" t="s">
        <v>16</v>
      </c>
      <c r="J16" s="22"/>
      <c r="K16" s="7" t="str">
        <f>Basis!K16</f>
        <v>(3 p)</v>
      </c>
      <c r="M16" s="31">
        <f>RowResult(M16,Crow)</f>
        <v>1</v>
      </c>
    </row>
    <row r="17" spans="2:13" ht="15" customHeight="1">
      <c r="B17" s="8" t="s">
        <v>38</v>
      </c>
      <c r="C17" s="77" t="s">
        <v>30</v>
      </c>
      <c r="D17" s="78"/>
      <c r="E17" s="79"/>
      <c r="F17" s="77" t="s">
        <v>31</v>
      </c>
      <c r="G17" s="78"/>
      <c r="H17" s="79"/>
      <c r="I17" s="77" t="s">
        <v>32</v>
      </c>
      <c r="J17" s="78"/>
      <c r="K17" s="79"/>
      <c r="M17" s="31">
        <f>TabResult(M17,Dtab)</f>
        <v>2</v>
      </c>
    </row>
    <row r="18" spans="2:13" ht="15" customHeight="1">
      <c r="B18" s="27" t="s">
        <v>33</v>
      </c>
      <c r="C18" s="9"/>
      <c r="D18" s="23"/>
      <c r="E18" s="10" t="str">
        <f>Basis!E18</f>
        <v>(9 p)</v>
      </c>
      <c r="F18" s="9"/>
      <c r="G18" s="23"/>
      <c r="H18" s="10" t="str">
        <f>Basis!H18</f>
        <v>(6 p)</v>
      </c>
      <c r="I18" s="9"/>
      <c r="J18" s="23"/>
      <c r="K18" s="11" t="str">
        <f>Basis!K18</f>
        <v>(4 p)</v>
      </c>
      <c r="M18" s="31"/>
    </row>
    <row r="19" spans="2:13" ht="15" customHeight="1">
      <c r="B19" s="27" t="s">
        <v>34</v>
      </c>
      <c r="C19" s="9"/>
      <c r="D19" s="23"/>
      <c r="E19" s="10" t="str">
        <f>Basis!E19</f>
        <v>(6 p)</v>
      </c>
      <c r="F19" s="9"/>
      <c r="G19" s="23"/>
      <c r="H19" s="10" t="str">
        <f>Basis!H19</f>
        <v>(4 p)</v>
      </c>
      <c r="I19" s="9"/>
      <c r="J19" s="23"/>
      <c r="K19" s="11" t="str">
        <f>Basis!K19</f>
        <v>(2 p)</v>
      </c>
      <c r="M19" s="31"/>
    </row>
    <row r="20" spans="2:13" ht="15" customHeight="1" thickBot="1">
      <c r="B20" s="28" t="s">
        <v>35</v>
      </c>
      <c r="C20" s="12"/>
      <c r="D20" s="24"/>
      <c r="E20" s="10" t="str">
        <f>Basis!E20</f>
        <v>(3 p)</v>
      </c>
      <c r="F20" s="12"/>
      <c r="G20" s="24" t="s">
        <v>13</v>
      </c>
      <c r="H20" s="13" t="str">
        <f>Basis!H20</f>
        <v>(2 p)</v>
      </c>
      <c r="I20" s="12"/>
      <c r="J20" s="24"/>
      <c r="K20" s="14" t="str">
        <f>Basis!K20</f>
        <v>(1 p)</v>
      </c>
      <c r="M20" s="31"/>
    </row>
    <row r="21" spans="2:13" ht="15" customHeight="1">
      <c r="B21" s="8" t="s">
        <v>39</v>
      </c>
      <c r="C21" s="77" t="s">
        <v>30</v>
      </c>
      <c r="D21" s="78"/>
      <c r="E21" s="79"/>
      <c r="F21" s="77" t="s">
        <v>31</v>
      </c>
      <c r="G21" s="78"/>
      <c r="H21" s="79"/>
      <c r="I21" s="77" t="s">
        <v>32</v>
      </c>
      <c r="J21" s="78"/>
      <c r="K21" s="79"/>
      <c r="M21" s="31">
        <f>TabResult(M21,Etab)</f>
        <v>6</v>
      </c>
    </row>
    <row r="22" spans="2:13" ht="15" customHeight="1">
      <c r="B22" s="27" t="s">
        <v>33</v>
      </c>
      <c r="C22" s="9"/>
      <c r="D22" s="23"/>
      <c r="E22" s="15" t="str">
        <f>Basis!E22</f>
        <v>(9 p)</v>
      </c>
      <c r="F22" s="16"/>
      <c r="G22" s="23" t="s">
        <v>13</v>
      </c>
      <c r="H22" s="15" t="str">
        <f>Basis!H22</f>
        <v>(6 p)</v>
      </c>
      <c r="I22" s="16"/>
      <c r="J22" s="23"/>
      <c r="K22" s="11" t="str">
        <f>Basis!K22</f>
        <v>(4 p)</v>
      </c>
      <c r="M22" s="31"/>
    </row>
    <row r="23" spans="2:13" ht="15" customHeight="1">
      <c r="B23" s="27" t="s">
        <v>34</v>
      </c>
      <c r="C23" s="9"/>
      <c r="D23" s="23"/>
      <c r="E23" s="15" t="str">
        <f>Basis!E23</f>
        <v>(6 p)</v>
      </c>
      <c r="F23" s="16"/>
      <c r="G23" s="23"/>
      <c r="H23" s="15" t="str">
        <f>Basis!H23</f>
        <v>(4 p)</v>
      </c>
      <c r="I23" s="16"/>
      <c r="J23" s="23"/>
      <c r="K23" s="11" t="str">
        <f>Basis!K23</f>
        <v>(2 p)</v>
      </c>
      <c r="M23" s="31"/>
    </row>
    <row r="24" spans="2:13" ht="15" customHeight="1" thickBot="1">
      <c r="B24" s="28" t="s">
        <v>35</v>
      </c>
      <c r="C24" s="12"/>
      <c r="D24" s="24"/>
      <c r="E24" s="15" t="str">
        <f>Basis!E24</f>
        <v>(3 p)</v>
      </c>
      <c r="F24" s="18"/>
      <c r="G24" s="24"/>
      <c r="H24" s="17" t="str">
        <f>Basis!H24</f>
        <v>(2 p)</v>
      </c>
      <c r="I24" s="18"/>
      <c r="J24" s="24"/>
      <c r="K24" s="14" t="str">
        <f>Basis!K24</f>
        <v>(1 p)</v>
      </c>
      <c r="M24" s="31"/>
    </row>
    <row r="25" spans="2:13" ht="15" customHeight="1">
      <c r="B25" s="8" t="s">
        <v>58</v>
      </c>
      <c r="C25" s="77" t="s">
        <v>30</v>
      </c>
      <c r="D25" s="78"/>
      <c r="E25" s="79"/>
      <c r="F25" s="77" t="s">
        <v>31</v>
      </c>
      <c r="G25" s="78"/>
      <c r="H25" s="79"/>
      <c r="I25" s="77" t="s">
        <v>32</v>
      </c>
      <c r="J25" s="78"/>
      <c r="K25" s="79"/>
      <c r="M25" s="31">
        <f>TabResult(M25,Ftab)</f>
        <v>1</v>
      </c>
    </row>
    <row r="26" spans="2:13" ht="15" customHeight="1">
      <c r="B26" s="29" t="s">
        <v>42</v>
      </c>
      <c r="C26" s="25"/>
      <c r="D26" s="26"/>
      <c r="E26" s="10" t="str">
        <f>Basis!E26</f>
        <v>(1 p)</v>
      </c>
      <c r="F26" s="25"/>
      <c r="G26" s="26"/>
      <c r="H26" s="19" t="str">
        <f>Basis!H26</f>
        <v>(4 p)</v>
      </c>
      <c r="I26" s="25"/>
      <c r="J26" s="26"/>
      <c r="K26" s="20" t="str">
        <f>Basis!K26</f>
        <v>(5 p)</v>
      </c>
      <c r="M26" s="31"/>
    </row>
    <row r="27" spans="2:13" ht="15" customHeight="1">
      <c r="B27" s="27" t="s">
        <v>43</v>
      </c>
      <c r="C27" s="16"/>
      <c r="D27" s="23" t="s">
        <v>13</v>
      </c>
      <c r="E27" s="10" t="str">
        <f>Basis!E27</f>
        <v>(1 p)</v>
      </c>
      <c r="F27" s="16"/>
      <c r="G27" s="23"/>
      <c r="H27" s="11" t="str">
        <f>Basis!H27</f>
        <v>(3 p)</v>
      </c>
      <c r="I27" s="16"/>
      <c r="J27" s="23"/>
      <c r="K27" s="11" t="str">
        <f>Basis!K27</f>
        <v>(4 p)</v>
      </c>
      <c r="M27" s="31"/>
    </row>
    <row r="28" spans="2:13" ht="15" customHeight="1" thickBot="1">
      <c r="B28" s="28" t="s">
        <v>44</v>
      </c>
      <c r="C28" s="18"/>
      <c r="D28" s="24"/>
      <c r="E28" s="13" t="str">
        <f>Basis!E28</f>
        <v>(1 p)</v>
      </c>
      <c r="F28" s="18"/>
      <c r="G28" s="24"/>
      <c r="H28" s="17" t="str">
        <f>Basis!H28</f>
        <v>(2 p)</v>
      </c>
      <c r="I28" s="18"/>
      <c r="J28" s="24"/>
      <c r="K28" s="14" t="str">
        <f>Basis!K28</f>
        <v>(3 p)</v>
      </c>
      <c r="M28" s="32"/>
    </row>
    <row r="29" ht="9.75" customHeight="1"/>
    <row r="30" spans="2:13" s="42" customFormat="1" ht="18" customHeight="1">
      <c r="B30" s="89" t="s">
        <v>41</v>
      </c>
      <c r="C30" s="90"/>
      <c r="D30" s="90"/>
      <c r="E30" s="90"/>
      <c r="F30" s="90"/>
      <c r="G30" s="90"/>
      <c r="H30" s="38">
        <f>M14+M15+M16+(M17+M21)*M25</f>
        <v>14</v>
      </c>
      <c r="I30" s="39"/>
      <c r="J30" s="40"/>
      <c r="K30" s="41"/>
      <c r="M30" s="43"/>
    </row>
  </sheetData>
  <sheetProtection sheet="1" objects="1" scenarios="1" formatCells="0"/>
  <mergeCells count="24">
    <mergeCell ref="M2:M12"/>
    <mergeCell ref="C25:E25"/>
    <mergeCell ref="F25:H25"/>
    <mergeCell ref="I25:K25"/>
    <mergeCell ref="B5:K5"/>
    <mergeCell ref="F17:H17"/>
    <mergeCell ref="C17:E17"/>
    <mergeCell ref="I17:K17"/>
    <mergeCell ref="C21:E21"/>
    <mergeCell ref="F21:H21"/>
    <mergeCell ref="B30:G30"/>
    <mergeCell ref="B6:K6"/>
    <mergeCell ref="B7:K7"/>
    <mergeCell ref="B8:K8"/>
    <mergeCell ref="B9:K9"/>
    <mergeCell ref="B10:K10"/>
    <mergeCell ref="B11:K11"/>
    <mergeCell ref="H2:J2"/>
    <mergeCell ref="I21:K21"/>
    <mergeCell ref="C12:E12"/>
    <mergeCell ref="F12:H12"/>
    <mergeCell ref="I12:K12"/>
    <mergeCell ref="B3:K3"/>
    <mergeCell ref="B4:K4"/>
  </mergeCells>
  <printOptions/>
  <pageMargins left="0.75" right="0.75" top="1.11" bottom="1" header="0.5" footer="0.5"/>
  <pageSetup horizontalDpi="600" verticalDpi="600" orientation="landscape" paperSize="9" r:id="rId2"/>
  <headerFooter alignWithMargins="0">
    <oddHeader>&amp;L&amp;G</oddHeader>
    <oddFooter>&amp;L&amp;F&amp;C&amp;A&amp;RPage 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M30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8.7109375" style="0" customWidth="1"/>
    <col min="3" max="3" width="16.7109375" style="2" customWidth="1"/>
    <col min="4" max="4" width="2.7109375" style="1" customWidth="1"/>
    <col min="5" max="5" width="7.7109375" style="1" customWidth="1"/>
    <col min="6" max="6" width="16.7109375" style="2" customWidth="1"/>
    <col min="7" max="7" width="2.7109375" style="1" customWidth="1"/>
    <col min="8" max="8" width="7.7109375" style="1" customWidth="1"/>
    <col min="9" max="9" width="16.7109375" style="2" customWidth="1"/>
    <col min="10" max="10" width="2.7109375" style="1" customWidth="1"/>
    <col min="11" max="11" width="7.7109375" style="1" customWidth="1"/>
    <col min="12" max="12" width="1.7109375" style="0" customWidth="1"/>
    <col min="13" max="13" width="4.8515625" style="2" customWidth="1"/>
  </cols>
  <sheetData>
    <row r="1" ht="9.75" customHeight="1" thickBot="1"/>
    <row r="2" spans="2:13" s="37" customFormat="1" ht="18" customHeight="1">
      <c r="B2" s="33"/>
      <c r="C2" s="34" t="s">
        <v>28</v>
      </c>
      <c r="D2" s="34"/>
      <c r="E2" s="34"/>
      <c r="F2" s="34"/>
      <c r="G2" s="35"/>
      <c r="H2" s="76" t="s">
        <v>17</v>
      </c>
      <c r="I2" s="76"/>
      <c r="J2" s="76"/>
      <c r="K2" s="36">
        <f>H30</f>
        <v>0</v>
      </c>
      <c r="M2" s="97" t="s">
        <v>24</v>
      </c>
    </row>
    <row r="3" spans="2:13" ht="12.75" customHeight="1">
      <c r="B3" s="83" t="s">
        <v>29</v>
      </c>
      <c r="C3" s="84"/>
      <c r="D3" s="84"/>
      <c r="E3" s="84"/>
      <c r="F3" s="84"/>
      <c r="G3" s="84"/>
      <c r="H3" s="84"/>
      <c r="I3" s="84"/>
      <c r="J3" s="84"/>
      <c r="K3" s="85"/>
      <c r="M3" s="98"/>
    </row>
    <row r="4" spans="2:13" ht="12.75">
      <c r="B4" s="86" t="s">
        <v>18</v>
      </c>
      <c r="C4" s="87"/>
      <c r="D4" s="87"/>
      <c r="E4" s="87"/>
      <c r="F4" s="87"/>
      <c r="G4" s="87"/>
      <c r="H4" s="87"/>
      <c r="I4" s="87"/>
      <c r="J4" s="87"/>
      <c r="K4" s="88"/>
      <c r="M4" s="98"/>
    </row>
    <row r="5" spans="2:13" ht="12.75">
      <c r="B5" s="86" t="s">
        <v>19</v>
      </c>
      <c r="C5" s="87"/>
      <c r="D5" s="87"/>
      <c r="E5" s="87"/>
      <c r="F5" s="87"/>
      <c r="G5" s="87"/>
      <c r="H5" s="87"/>
      <c r="I5" s="87"/>
      <c r="J5" s="87"/>
      <c r="K5" s="88"/>
      <c r="M5" s="98"/>
    </row>
    <row r="6" spans="2:13" ht="12.75">
      <c r="B6" s="91" t="s">
        <v>7</v>
      </c>
      <c r="C6" s="92"/>
      <c r="D6" s="92"/>
      <c r="E6" s="92"/>
      <c r="F6" s="92"/>
      <c r="G6" s="92"/>
      <c r="H6" s="92"/>
      <c r="I6" s="92"/>
      <c r="J6" s="92"/>
      <c r="K6" s="93"/>
      <c r="M6" s="98"/>
    </row>
    <row r="7" spans="2:13" ht="12.75">
      <c r="B7" s="91" t="s">
        <v>8</v>
      </c>
      <c r="C7" s="92"/>
      <c r="D7" s="92"/>
      <c r="E7" s="92"/>
      <c r="F7" s="92"/>
      <c r="G7" s="92"/>
      <c r="H7" s="92"/>
      <c r="I7" s="92"/>
      <c r="J7" s="92"/>
      <c r="K7" s="93"/>
      <c r="M7" s="98"/>
    </row>
    <row r="8" spans="2:13" ht="12.75">
      <c r="B8" s="91" t="s">
        <v>9</v>
      </c>
      <c r="C8" s="92"/>
      <c r="D8" s="92"/>
      <c r="E8" s="92"/>
      <c r="F8" s="92"/>
      <c r="G8" s="92"/>
      <c r="H8" s="92"/>
      <c r="I8" s="92"/>
      <c r="J8" s="92"/>
      <c r="K8" s="93"/>
      <c r="M8" s="98"/>
    </row>
    <row r="9" spans="2:13" ht="12.75">
      <c r="B9" s="91" t="s">
        <v>10</v>
      </c>
      <c r="C9" s="92"/>
      <c r="D9" s="92"/>
      <c r="E9" s="92"/>
      <c r="F9" s="92"/>
      <c r="G9" s="92"/>
      <c r="H9" s="92"/>
      <c r="I9" s="92"/>
      <c r="J9" s="92"/>
      <c r="K9" s="93"/>
      <c r="M9" s="98"/>
    </row>
    <row r="10" spans="2:13" ht="12.75">
      <c r="B10" s="91" t="s">
        <v>11</v>
      </c>
      <c r="C10" s="92"/>
      <c r="D10" s="92"/>
      <c r="E10" s="92"/>
      <c r="F10" s="92"/>
      <c r="G10" s="92"/>
      <c r="H10" s="92"/>
      <c r="I10" s="92"/>
      <c r="J10" s="92"/>
      <c r="K10" s="93"/>
      <c r="M10" s="98"/>
    </row>
    <row r="11" spans="2:13" ht="12.75">
      <c r="B11" s="94" t="s">
        <v>12</v>
      </c>
      <c r="C11" s="95"/>
      <c r="D11" s="95"/>
      <c r="E11" s="95"/>
      <c r="F11" s="95"/>
      <c r="G11" s="95"/>
      <c r="H11" s="95"/>
      <c r="I11" s="95"/>
      <c r="J11" s="95"/>
      <c r="K11" s="96"/>
      <c r="M11" s="98"/>
    </row>
    <row r="12" spans="2:13" ht="13.5" thickBot="1">
      <c r="B12" s="3" t="s">
        <v>20</v>
      </c>
      <c r="C12" s="80" t="s">
        <v>21</v>
      </c>
      <c r="D12" s="81"/>
      <c r="E12" s="81"/>
      <c r="F12" s="80" t="s">
        <v>22</v>
      </c>
      <c r="G12" s="81"/>
      <c r="H12" s="81"/>
      <c r="I12" s="80" t="s">
        <v>23</v>
      </c>
      <c r="J12" s="81"/>
      <c r="K12" s="82"/>
      <c r="M12" s="98"/>
    </row>
    <row r="13" ht="9.75" customHeight="1" thickBot="1">
      <c r="M13" s="30"/>
    </row>
    <row r="14" spans="2:13" ht="15" customHeight="1" thickBot="1">
      <c r="B14" s="4" t="s">
        <v>40</v>
      </c>
      <c r="C14" s="5" t="s">
        <v>25</v>
      </c>
      <c r="D14" s="22"/>
      <c r="E14" s="6" t="str">
        <f>Basis!E14</f>
        <v>(1 p)</v>
      </c>
      <c r="F14" s="5" t="s">
        <v>26</v>
      </c>
      <c r="G14" s="22"/>
      <c r="H14" s="6" t="str">
        <f>Basis!H14</f>
        <v>(2 p)</v>
      </c>
      <c r="I14" s="21" t="s">
        <v>27</v>
      </c>
      <c r="J14" s="22"/>
      <c r="K14" s="7" t="str">
        <f>Basis!K14</f>
        <v>(4 p)</v>
      </c>
      <c r="M14" s="31">
        <f>RowResult(M14,Arow)</f>
        <v>0</v>
      </c>
    </row>
    <row r="15" spans="2:13" ht="15" customHeight="1" thickBot="1">
      <c r="B15" s="4" t="s">
        <v>36</v>
      </c>
      <c r="C15" s="5" t="s">
        <v>14</v>
      </c>
      <c r="D15" s="22"/>
      <c r="E15" s="6" t="str">
        <f>Basis!E15</f>
        <v>(1 p)</v>
      </c>
      <c r="F15" s="5" t="s">
        <v>15</v>
      </c>
      <c r="G15" s="22"/>
      <c r="H15" s="6" t="str">
        <f>Basis!H15</f>
        <v>(2 p)</v>
      </c>
      <c r="I15" s="5" t="s">
        <v>16</v>
      </c>
      <c r="J15" s="22"/>
      <c r="K15" s="7" t="str">
        <f>Basis!K15</f>
        <v>(3 p)</v>
      </c>
      <c r="M15" s="31">
        <f>RowResult(M15,Brow)</f>
        <v>0</v>
      </c>
    </row>
    <row r="16" spans="2:13" ht="15" customHeight="1" thickBot="1">
      <c r="B16" s="4" t="s">
        <v>37</v>
      </c>
      <c r="C16" s="5" t="s">
        <v>14</v>
      </c>
      <c r="D16" s="22"/>
      <c r="E16" s="6" t="str">
        <f>Basis!E16</f>
        <v>(1 p)</v>
      </c>
      <c r="F16" s="5" t="s">
        <v>15</v>
      </c>
      <c r="G16" s="22"/>
      <c r="H16" s="6" t="str">
        <f>Basis!H16</f>
        <v>(2 p)</v>
      </c>
      <c r="I16" s="5" t="s">
        <v>16</v>
      </c>
      <c r="J16" s="22"/>
      <c r="K16" s="7" t="str">
        <f>Basis!K16</f>
        <v>(3 p)</v>
      </c>
      <c r="M16" s="31">
        <f>RowResult(M16,Crow)</f>
        <v>0</v>
      </c>
    </row>
    <row r="17" spans="2:13" ht="15" customHeight="1">
      <c r="B17" s="8" t="s">
        <v>38</v>
      </c>
      <c r="C17" s="77" t="s">
        <v>30</v>
      </c>
      <c r="D17" s="78"/>
      <c r="E17" s="79"/>
      <c r="F17" s="77" t="s">
        <v>31</v>
      </c>
      <c r="G17" s="78"/>
      <c r="H17" s="79"/>
      <c r="I17" s="77" t="s">
        <v>32</v>
      </c>
      <c r="J17" s="78"/>
      <c r="K17" s="79"/>
      <c r="M17" s="31">
        <f>TabResult(M17,Dtab)</f>
        <v>0</v>
      </c>
    </row>
    <row r="18" spans="2:13" ht="15" customHeight="1">
      <c r="B18" s="27" t="s">
        <v>33</v>
      </c>
      <c r="C18" s="9"/>
      <c r="D18" s="23"/>
      <c r="E18" s="10" t="str">
        <f>Basis!E18</f>
        <v>(9 p)</v>
      </c>
      <c r="F18" s="9"/>
      <c r="G18" s="23"/>
      <c r="H18" s="10" t="str">
        <f>Basis!H18</f>
        <v>(6 p)</v>
      </c>
      <c r="I18" s="9"/>
      <c r="J18" s="23"/>
      <c r="K18" s="11" t="str">
        <f>Basis!K18</f>
        <v>(4 p)</v>
      </c>
      <c r="M18" s="31"/>
    </row>
    <row r="19" spans="2:13" ht="15" customHeight="1">
      <c r="B19" s="27" t="s">
        <v>34</v>
      </c>
      <c r="C19" s="9"/>
      <c r="D19" s="23"/>
      <c r="E19" s="10" t="str">
        <f>Basis!E19</f>
        <v>(6 p)</v>
      </c>
      <c r="F19" s="9"/>
      <c r="G19" s="23"/>
      <c r="H19" s="10" t="str">
        <f>Basis!H19</f>
        <v>(4 p)</v>
      </c>
      <c r="I19" s="9"/>
      <c r="J19" s="23"/>
      <c r="K19" s="11" t="str">
        <f>Basis!K19</f>
        <v>(2 p)</v>
      </c>
      <c r="M19" s="31"/>
    </row>
    <row r="20" spans="2:13" ht="15" customHeight="1" thickBot="1">
      <c r="B20" s="28" t="s">
        <v>35</v>
      </c>
      <c r="C20" s="12"/>
      <c r="D20" s="24"/>
      <c r="E20" s="10" t="str">
        <f>Basis!E20</f>
        <v>(3 p)</v>
      </c>
      <c r="F20" s="12"/>
      <c r="G20" s="24"/>
      <c r="H20" s="13" t="str">
        <f>Basis!H20</f>
        <v>(2 p)</v>
      </c>
      <c r="I20" s="12"/>
      <c r="J20" s="24"/>
      <c r="K20" s="14" t="str">
        <f>Basis!K20</f>
        <v>(1 p)</v>
      </c>
      <c r="M20" s="31"/>
    </row>
    <row r="21" spans="2:13" ht="15" customHeight="1">
      <c r="B21" s="8" t="s">
        <v>39</v>
      </c>
      <c r="C21" s="77" t="s">
        <v>30</v>
      </c>
      <c r="D21" s="78"/>
      <c r="E21" s="79"/>
      <c r="F21" s="77" t="s">
        <v>31</v>
      </c>
      <c r="G21" s="78"/>
      <c r="H21" s="79"/>
      <c r="I21" s="77" t="s">
        <v>32</v>
      </c>
      <c r="J21" s="78"/>
      <c r="K21" s="79"/>
      <c r="M21" s="31">
        <f>TabResult(M21,Etab)</f>
        <v>0</v>
      </c>
    </row>
    <row r="22" spans="2:13" ht="15" customHeight="1">
      <c r="B22" s="27" t="s">
        <v>33</v>
      </c>
      <c r="C22" s="9"/>
      <c r="D22" s="23"/>
      <c r="E22" s="15" t="str">
        <f>Basis!E22</f>
        <v>(9 p)</v>
      </c>
      <c r="F22" s="16"/>
      <c r="G22" s="23"/>
      <c r="H22" s="15" t="str">
        <f>Basis!H22</f>
        <v>(6 p)</v>
      </c>
      <c r="I22" s="16"/>
      <c r="J22" s="23"/>
      <c r="K22" s="11" t="str">
        <f>Basis!K22</f>
        <v>(4 p)</v>
      </c>
      <c r="M22" s="31"/>
    </row>
    <row r="23" spans="2:13" ht="15" customHeight="1">
      <c r="B23" s="27" t="s">
        <v>34</v>
      </c>
      <c r="C23" s="9"/>
      <c r="D23" s="23"/>
      <c r="E23" s="15" t="str">
        <f>Basis!E23</f>
        <v>(6 p)</v>
      </c>
      <c r="F23" s="16"/>
      <c r="G23" s="23"/>
      <c r="H23" s="15" t="str">
        <f>Basis!H23</f>
        <v>(4 p)</v>
      </c>
      <c r="I23" s="16"/>
      <c r="J23" s="23"/>
      <c r="K23" s="11" t="str">
        <f>Basis!K23</f>
        <v>(2 p)</v>
      </c>
      <c r="M23" s="31"/>
    </row>
    <row r="24" spans="2:13" ht="15" customHeight="1" thickBot="1">
      <c r="B24" s="28" t="s">
        <v>35</v>
      </c>
      <c r="C24" s="12"/>
      <c r="D24" s="24"/>
      <c r="E24" s="15" t="str">
        <f>Basis!E24</f>
        <v>(3 p)</v>
      </c>
      <c r="F24" s="18"/>
      <c r="G24" s="24"/>
      <c r="H24" s="17" t="str">
        <f>Basis!H24</f>
        <v>(2 p)</v>
      </c>
      <c r="I24" s="18"/>
      <c r="J24" s="24"/>
      <c r="K24" s="14" t="str">
        <f>Basis!K24</f>
        <v>(1 p)</v>
      </c>
      <c r="M24" s="31"/>
    </row>
    <row r="25" spans="2:13" ht="15" customHeight="1">
      <c r="B25" s="8" t="s">
        <v>58</v>
      </c>
      <c r="C25" s="77" t="s">
        <v>30</v>
      </c>
      <c r="D25" s="78"/>
      <c r="E25" s="79"/>
      <c r="F25" s="77" t="s">
        <v>31</v>
      </c>
      <c r="G25" s="78"/>
      <c r="H25" s="79"/>
      <c r="I25" s="77" t="s">
        <v>32</v>
      </c>
      <c r="J25" s="78"/>
      <c r="K25" s="79"/>
      <c r="M25" s="31">
        <f>TabResult(M25,Ftab)</f>
        <v>0</v>
      </c>
    </row>
    <row r="26" spans="2:13" ht="15" customHeight="1">
      <c r="B26" s="29" t="s">
        <v>42</v>
      </c>
      <c r="C26" s="25"/>
      <c r="D26" s="26"/>
      <c r="E26" s="10" t="str">
        <f>Basis!E26</f>
        <v>(1 p)</v>
      </c>
      <c r="F26" s="25"/>
      <c r="G26" s="26"/>
      <c r="H26" s="19" t="str">
        <f>Basis!H26</f>
        <v>(4 p)</v>
      </c>
      <c r="I26" s="25"/>
      <c r="J26" s="26"/>
      <c r="K26" s="20" t="str">
        <f>Basis!K26</f>
        <v>(5 p)</v>
      </c>
      <c r="M26" s="31"/>
    </row>
    <row r="27" spans="2:13" ht="15" customHeight="1">
      <c r="B27" s="27" t="s">
        <v>43</v>
      </c>
      <c r="C27" s="16"/>
      <c r="D27" s="23"/>
      <c r="E27" s="10" t="str">
        <f>Basis!E27</f>
        <v>(1 p)</v>
      </c>
      <c r="F27" s="16"/>
      <c r="G27" s="23"/>
      <c r="H27" s="11" t="str">
        <f>Basis!H27</f>
        <v>(3 p)</v>
      </c>
      <c r="I27" s="16"/>
      <c r="J27" s="23"/>
      <c r="K27" s="11" t="str">
        <f>Basis!K27</f>
        <v>(4 p)</v>
      </c>
      <c r="M27" s="31"/>
    </row>
    <row r="28" spans="2:13" ht="15" customHeight="1" thickBot="1">
      <c r="B28" s="28" t="s">
        <v>44</v>
      </c>
      <c r="C28" s="18"/>
      <c r="D28" s="24"/>
      <c r="E28" s="13" t="str">
        <f>Basis!E28</f>
        <v>(1 p)</v>
      </c>
      <c r="F28" s="18"/>
      <c r="G28" s="24"/>
      <c r="H28" s="17" t="str">
        <f>Basis!H28</f>
        <v>(2 p)</v>
      </c>
      <c r="I28" s="18"/>
      <c r="J28" s="24"/>
      <c r="K28" s="14" t="str">
        <f>Basis!K28</f>
        <v>(3 p)</v>
      </c>
      <c r="M28" s="32"/>
    </row>
    <row r="29" ht="9.75" customHeight="1"/>
    <row r="30" spans="2:13" s="42" customFormat="1" ht="18" customHeight="1">
      <c r="B30" s="89" t="s">
        <v>41</v>
      </c>
      <c r="C30" s="90"/>
      <c r="D30" s="90"/>
      <c r="E30" s="90"/>
      <c r="F30" s="90"/>
      <c r="G30" s="90"/>
      <c r="H30" s="38">
        <f>M14+M15+M16+(M17+M21)*M25</f>
        <v>0</v>
      </c>
      <c r="I30" s="39"/>
      <c r="J30" s="40"/>
      <c r="K30" s="41"/>
      <c r="M30" s="43"/>
    </row>
  </sheetData>
  <sheetProtection sheet="1" objects="1" scenarios="1" formatCells="0"/>
  <mergeCells count="24">
    <mergeCell ref="H2:J2"/>
    <mergeCell ref="I21:K21"/>
    <mergeCell ref="C12:E12"/>
    <mergeCell ref="F12:H12"/>
    <mergeCell ref="I12:K12"/>
    <mergeCell ref="B3:K3"/>
    <mergeCell ref="B4:K4"/>
    <mergeCell ref="B30:G30"/>
    <mergeCell ref="B6:K6"/>
    <mergeCell ref="B7:K7"/>
    <mergeCell ref="B8:K8"/>
    <mergeCell ref="B9:K9"/>
    <mergeCell ref="B10:K10"/>
    <mergeCell ref="B11:K11"/>
    <mergeCell ref="M2:M12"/>
    <mergeCell ref="C25:E25"/>
    <mergeCell ref="F25:H25"/>
    <mergeCell ref="I25:K25"/>
    <mergeCell ref="B5:K5"/>
    <mergeCell ref="F17:H17"/>
    <mergeCell ref="C17:E17"/>
    <mergeCell ref="I17:K17"/>
    <mergeCell ref="C21:E21"/>
    <mergeCell ref="F21:H21"/>
  </mergeCells>
  <printOptions/>
  <pageMargins left="0.75" right="0.75" top="1.11" bottom="1" header="0.5" footer="0.5"/>
  <pageSetup horizontalDpi="600" verticalDpi="600" orientation="landscape" paperSize="9" r:id="rId2"/>
  <headerFooter alignWithMargins="0">
    <oddHeader>&amp;L&amp;G</oddHeader>
    <oddFooter>&amp;L&amp;F&amp;C&amp;A&amp;RPage &amp;P of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8.7109375" style="0" customWidth="1"/>
    <col min="3" max="3" width="16.7109375" style="2" customWidth="1"/>
    <col min="4" max="4" width="2.7109375" style="1" customWidth="1"/>
    <col min="5" max="5" width="7.7109375" style="1" customWidth="1"/>
    <col min="6" max="6" width="16.7109375" style="2" customWidth="1"/>
    <col min="7" max="7" width="2.7109375" style="1" customWidth="1"/>
    <col min="8" max="8" width="7.7109375" style="1" customWidth="1"/>
    <col min="9" max="9" width="16.7109375" style="2" customWidth="1"/>
    <col min="10" max="10" width="2.7109375" style="1" customWidth="1"/>
    <col min="11" max="11" width="7.7109375" style="1" customWidth="1"/>
    <col min="12" max="12" width="1.7109375" style="0" customWidth="1"/>
    <col min="13" max="13" width="4.8515625" style="2" customWidth="1"/>
  </cols>
  <sheetData>
    <row r="1" spans="1:13" ht="9.75" customHeight="1" thickBot="1">
      <c r="A1" s="53"/>
      <c r="B1" s="53"/>
      <c r="C1" s="54"/>
      <c r="D1" s="55"/>
      <c r="E1" s="55"/>
      <c r="F1" s="54"/>
      <c r="G1" s="55"/>
      <c r="H1" s="55"/>
      <c r="I1" s="54"/>
      <c r="J1" s="55"/>
      <c r="K1" s="55"/>
      <c r="L1" s="53"/>
      <c r="M1" s="54"/>
    </row>
    <row r="2" spans="1:13" s="37" customFormat="1" ht="18" customHeight="1">
      <c r="A2" s="56"/>
      <c r="B2" s="33"/>
      <c r="C2" s="34" t="s">
        <v>28</v>
      </c>
      <c r="D2" s="34"/>
      <c r="E2" s="34"/>
      <c r="F2" s="34"/>
      <c r="G2" s="35"/>
      <c r="H2" s="76" t="s">
        <v>17</v>
      </c>
      <c r="I2" s="76"/>
      <c r="J2" s="76"/>
      <c r="K2" s="36">
        <f>H30</f>
        <v>0</v>
      </c>
      <c r="L2" s="56"/>
      <c r="M2" s="97" t="s">
        <v>24</v>
      </c>
    </row>
    <row r="3" spans="1:13" ht="12.75" customHeight="1">
      <c r="A3" s="53"/>
      <c r="B3" s="99" t="s">
        <v>29</v>
      </c>
      <c r="C3" s="100"/>
      <c r="D3" s="100"/>
      <c r="E3" s="100"/>
      <c r="F3" s="100"/>
      <c r="G3" s="100"/>
      <c r="H3" s="100"/>
      <c r="I3" s="100"/>
      <c r="J3" s="100"/>
      <c r="K3" s="101"/>
      <c r="L3" s="53"/>
      <c r="M3" s="98"/>
    </row>
    <row r="4" spans="1:13" ht="12.75">
      <c r="A4" s="53"/>
      <c r="B4" s="99" t="s">
        <v>18</v>
      </c>
      <c r="C4" s="100"/>
      <c r="D4" s="100"/>
      <c r="E4" s="100"/>
      <c r="F4" s="100"/>
      <c r="G4" s="100"/>
      <c r="H4" s="100"/>
      <c r="I4" s="100"/>
      <c r="J4" s="100"/>
      <c r="K4" s="101"/>
      <c r="L4" s="53"/>
      <c r="M4" s="98"/>
    </row>
    <row r="5" spans="1:13" ht="12.75">
      <c r="A5" s="53"/>
      <c r="B5" s="99" t="s">
        <v>19</v>
      </c>
      <c r="C5" s="100"/>
      <c r="D5" s="100"/>
      <c r="E5" s="100"/>
      <c r="F5" s="100"/>
      <c r="G5" s="100"/>
      <c r="H5" s="100"/>
      <c r="I5" s="100"/>
      <c r="J5" s="100"/>
      <c r="K5" s="101"/>
      <c r="L5" s="53"/>
      <c r="M5" s="98"/>
    </row>
    <row r="6" spans="1:13" ht="12.75">
      <c r="A6" s="53"/>
      <c r="B6" s="102" t="s">
        <v>7</v>
      </c>
      <c r="C6" s="103"/>
      <c r="D6" s="103"/>
      <c r="E6" s="103"/>
      <c r="F6" s="103"/>
      <c r="G6" s="103"/>
      <c r="H6" s="103"/>
      <c r="I6" s="103"/>
      <c r="J6" s="103"/>
      <c r="K6" s="104"/>
      <c r="L6" s="53"/>
      <c r="M6" s="98"/>
    </row>
    <row r="7" spans="1:13" ht="12.75">
      <c r="A7" s="53"/>
      <c r="B7" s="102" t="s">
        <v>8</v>
      </c>
      <c r="C7" s="103"/>
      <c r="D7" s="103"/>
      <c r="E7" s="103"/>
      <c r="F7" s="103"/>
      <c r="G7" s="103"/>
      <c r="H7" s="103"/>
      <c r="I7" s="103"/>
      <c r="J7" s="103"/>
      <c r="K7" s="104"/>
      <c r="L7" s="53"/>
      <c r="M7" s="98"/>
    </row>
    <row r="8" spans="1:13" ht="12.75">
      <c r="A8" s="53"/>
      <c r="B8" s="102" t="s">
        <v>9</v>
      </c>
      <c r="C8" s="103"/>
      <c r="D8" s="103"/>
      <c r="E8" s="103"/>
      <c r="F8" s="103"/>
      <c r="G8" s="103"/>
      <c r="H8" s="103"/>
      <c r="I8" s="103"/>
      <c r="J8" s="103"/>
      <c r="K8" s="104"/>
      <c r="L8" s="53"/>
      <c r="M8" s="98"/>
    </row>
    <row r="9" spans="1:13" ht="12.75">
      <c r="A9" s="53"/>
      <c r="B9" s="102" t="s">
        <v>10</v>
      </c>
      <c r="C9" s="103"/>
      <c r="D9" s="103"/>
      <c r="E9" s="103"/>
      <c r="F9" s="103"/>
      <c r="G9" s="103"/>
      <c r="H9" s="103"/>
      <c r="I9" s="103"/>
      <c r="J9" s="103"/>
      <c r="K9" s="104"/>
      <c r="L9" s="53"/>
      <c r="M9" s="98"/>
    </row>
    <row r="10" spans="1:13" ht="12.75">
      <c r="A10" s="53"/>
      <c r="B10" s="102" t="s">
        <v>11</v>
      </c>
      <c r="C10" s="103"/>
      <c r="D10" s="103"/>
      <c r="E10" s="103"/>
      <c r="F10" s="103"/>
      <c r="G10" s="103"/>
      <c r="H10" s="103"/>
      <c r="I10" s="103"/>
      <c r="J10" s="103"/>
      <c r="K10" s="104"/>
      <c r="L10" s="53"/>
      <c r="M10" s="98"/>
    </row>
    <row r="11" spans="1:13" ht="12.75">
      <c r="A11" s="53"/>
      <c r="B11" s="102" t="s">
        <v>12</v>
      </c>
      <c r="C11" s="103"/>
      <c r="D11" s="103"/>
      <c r="E11" s="103"/>
      <c r="F11" s="103"/>
      <c r="G11" s="103"/>
      <c r="H11" s="103"/>
      <c r="I11" s="103"/>
      <c r="J11" s="103"/>
      <c r="K11" s="104"/>
      <c r="L11" s="53"/>
      <c r="M11" s="98"/>
    </row>
    <row r="12" spans="1:13" ht="13.5" thickBot="1">
      <c r="A12" s="53"/>
      <c r="B12" s="3" t="s">
        <v>20</v>
      </c>
      <c r="C12" s="80" t="s">
        <v>21</v>
      </c>
      <c r="D12" s="81"/>
      <c r="E12" s="81"/>
      <c r="F12" s="80" t="s">
        <v>22</v>
      </c>
      <c r="G12" s="81"/>
      <c r="H12" s="81"/>
      <c r="I12" s="80" t="s">
        <v>23</v>
      </c>
      <c r="J12" s="81"/>
      <c r="K12" s="82"/>
      <c r="L12" s="53"/>
      <c r="M12" s="98"/>
    </row>
    <row r="13" spans="1:13" ht="9.75" customHeight="1" thickBot="1">
      <c r="A13" s="53"/>
      <c r="B13" s="53"/>
      <c r="C13" s="54"/>
      <c r="D13" s="55"/>
      <c r="E13" s="55"/>
      <c r="F13" s="54"/>
      <c r="G13" s="55"/>
      <c r="H13" s="55"/>
      <c r="I13" s="54"/>
      <c r="J13" s="55"/>
      <c r="K13" s="55"/>
      <c r="L13" s="53"/>
      <c r="M13" s="57"/>
    </row>
    <row r="14" spans="1:13" ht="15" customHeight="1" thickBot="1">
      <c r="A14" s="53"/>
      <c r="B14" s="4" t="s">
        <v>40</v>
      </c>
      <c r="C14" s="5" t="s">
        <v>25</v>
      </c>
      <c r="D14" s="44"/>
      <c r="E14" s="66" t="s">
        <v>0</v>
      </c>
      <c r="F14" s="5" t="s">
        <v>26</v>
      </c>
      <c r="G14" s="44"/>
      <c r="H14" s="66" t="s">
        <v>1</v>
      </c>
      <c r="I14" s="21" t="s">
        <v>27</v>
      </c>
      <c r="J14" s="44"/>
      <c r="K14" s="67" t="s">
        <v>3</v>
      </c>
      <c r="L14" s="53"/>
      <c r="M14" s="58">
        <f>RowResult(M14,Arow)</f>
        <v>0</v>
      </c>
    </row>
    <row r="15" spans="1:13" ht="15" customHeight="1" thickBot="1">
      <c r="A15" s="53"/>
      <c r="B15" s="4" t="s">
        <v>36</v>
      </c>
      <c r="C15" s="5" t="s">
        <v>14</v>
      </c>
      <c r="D15" s="44"/>
      <c r="E15" s="66" t="s">
        <v>0</v>
      </c>
      <c r="F15" s="5" t="s">
        <v>15</v>
      </c>
      <c r="G15" s="44"/>
      <c r="H15" s="66" t="s">
        <v>1</v>
      </c>
      <c r="I15" s="5" t="s">
        <v>16</v>
      </c>
      <c r="J15" s="44"/>
      <c r="K15" s="67" t="s">
        <v>2</v>
      </c>
      <c r="L15" s="53"/>
      <c r="M15" s="58">
        <f>RowResult(M15,Brow)</f>
        <v>0</v>
      </c>
    </row>
    <row r="16" spans="1:13" ht="15" customHeight="1" thickBot="1">
      <c r="A16" s="53"/>
      <c r="B16" s="4" t="s">
        <v>37</v>
      </c>
      <c r="C16" s="5" t="s">
        <v>14</v>
      </c>
      <c r="D16" s="44"/>
      <c r="E16" s="66" t="s">
        <v>0</v>
      </c>
      <c r="F16" s="5" t="s">
        <v>15</v>
      </c>
      <c r="G16" s="44"/>
      <c r="H16" s="66" t="s">
        <v>1</v>
      </c>
      <c r="I16" s="5" t="s">
        <v>16</v>
      </c>
      <c r="J16" s="44"/>
      <c r="K16" s="67" t="s">
        <v>2</v>
      </c>
      <c r="L16" s="53"/>
      <c r="M16" s="58">
        <f>RowResult(M16,Crow)</f>
        <v>0</v>
      </c>
    </row>
    <row r="17" spans="1:13" ht="15" customHeight="1">
      <c r="A17" s="53"/>
      <c r="B17" s="8" t="s">
        <v>38</v>
      </c>
      <c r="C17" s="77" t="s">
        <v>30</v>
      </c>
      <c r="D17" s="78"/>
      <c r="E17" s="79"/>
      <c r="F17" s="77" t="s">
        <v>31</v>
      </c>
      <c r="G17" s="78"/>
      <c r="H17" s="79"/>
      <c r="I17" s="77" t="s">
        <v>32</v>
      </c>
      <c r="J17" s="78"/>
      <c r="K17" s="79"/>
      <c r="L17" s="53"/>
      <c r="M17" s="58">
        <f>TabResult(M17,Dtab)</f>
        <v>0</v>
      </c>
    </row>
    <row r="18" spans="1:13" ht="15" customHeight="1">
      <c r="A18" s="53"/>
      <c r="B18" s="27" t="s">
        <v>33</v>
      </c>
      <c r="C18" s="45"/>
      <c r="D18" s="46"/>
      <c r="E18" s="68" t="s">
        <v>5</v>
      </c>
      <c r="F18" s="45"/>
      <c r="G18" s="46"/>
      <c r="H18" s="68" t="s">
        <v>4</v>
      </c>
      <c r="I18" s="45"/>
      <c r="J18" s="46"/>
      <c r="K18" s="69" t="s">
        <v>3</v>
      </c>
      <c r="L18" s="53"/>
      <c r="M18" s="58"/>
    </row>
    <row r="19" spans="1:13" ht="15" customHeight="1">
      <c r="A19" s="53"/>
      <c r="B19" s="27" t="s">
        <v>34</v>
      </c>
      <c r="C19" s="45"/>
      <c r="D19" s="46"/>
      <c r="E19" s="68" t="s">
        <v>4</v>
      </c>
      <c r="F19" s="45"/>
      <c r="G19" s="46"/>
      <c r="H19" s="68" t="s">
        <v>3</v>
      </c>
      <c r="I19" s="45"/>
      <c r="J19" s="46"/>
      <c r="K19" s="69" t="s">
        <v>1</v>
      </c>
      <c r="L19" s="53"/>
      <c r="M19" s="58"/>
    </row>
    <row r="20" spans="1:13" ht="15" customHeight="1" thickBot="1">
      <c r="A20" s="53"/>
      <c r="B20" s="28" t="s">
        <v>35</v>
      </c>
      <c r="C20" s="47"/>
      <c r="D20" s="48"/>
      <c r="E20" s="70" t="s">
        <v>2</v>
      </c>
      <c r="F20" s="47"/>
      <c r="G20" s="48"/>
      <c r="H20" s="70" t="s">
        <v>1</v>
      </c>
      <c r="I20" s="47"/>
      <c r="J20" s="48"/>
      <c r="K20" s="71" t="s">
        <v>0</v>
      </c>
      <c r="L20" s="53"/>
      <c r="M20" s="58"/>
    </row>
    <row r="21" spans="1:13" ht="15" customHeight="1">
      <c r="A21" s="53"/>
      <c r="B21" s="8" t="s">
        <v>39</v>
      </c>
      <c r="C21" s="77" t="s">
        <v>30</v>
      </c>
      <c r="D21" s="78"/>
      <c r="E21" s="79"/>
      <c r="F21" s="77" t="s">
        <v>31</v>
      </c>
      <c r="G21" s="78"/>
      <c r="H21" s="79"/>
      <c r="I21" s="77" t="s">
        <v>32</v>
      </c>
      <c r="J21" s="78"/>
      <c r="K21" s="79"/>
      <c r="L21" s="53"/>
      <c r="M21" s="58">
        <f>TabResult(M21,Etab)</f>
        <v>0</v>
      </c>
    </row>
    <row r="22" spans="1:13" ht="15" customHeight="1">
      <c r="A22" s="53"/>
      <c r="B22" s="27" t="s">
        <v>33</v>
      </c>
      <c r="C22" s="45"/>
      <c r="D22" s="46"/>
      <c r="E22" s="72" t="s">
        <v>5</v>
      </c>
      <c r="F22" s="49"/>
      <c r="G22" s="46"/>
      <c r="H22" s="72" t="s">
        <v>4</v>
      </c>
      <c r="I22" s="49"/>
      <c r="J22" s="46"/>
      <c r="K22" s="69" t="s">
        <v>3</v>
      </c>
      <c r="L22" s="53"/>
      <c r="M22" s="58"/>
    </row>
    <row r="23" spans="1:13" ht="15" customHeight="1">
      <c r="A23" s="53"/>
      <c r="B23" s="27" t="s">
        <v>34</v>
      </c>
      <c r="C23" s="45"/>
      <c r="D23" s="46"/>
      <c r="E23" s="72" t="s">
        <v>4</v>
      </c>
      <c r="F23" s="49"/>
      <c r="G23" s="46"/>
      <c r="H23" s="72" t="s">
        <v>3</v>
      </c>
      <c r="I23" s="49"/>
      <c r="J23" s="46"/>
      <c r="K23" s="69" t="s">
        <v>1</v>
      </c>
      <c r="L23" s="53"/>
      <c r="M23" s="58"/>
    </row>
    <row r="24" spans="1:13" ht="15" customHeight="1" thickBot="1">
      <c r="A24" s="53"/>
      <c r="B24" s="28" t="s">
        <v>35</v>
      </c>
      <c r="C24" s="47"/>
      <c r="D24" s="48"/>
      <c r="E24" s="73" t="s">
        <v>2</v>
      </c>
      <c r="F24" s="50"/>
      <c r="G24" s="48"/>
      <c r="H24" s="73" t="s">
        <v>1</v>
      </c>
      <c r="I24" s="50"/>
      <c r="J24" s="48"/>
      <c r="K24" s="71" t="s">
        <v>0</v>
      </c>
      <c r="L24" s="53"/>
      <c r="M24" s="58"/>
    </row>
    <row r="25" spans="1:13" ht="15" customHeight="1">
      <c r="A25" s="53"/>
      <c r="B25" s="8" t="s">
        <v>58</v>
      </c>
      <c r="C25" s="77" t="s">
        <v>30</v>
      </c>
      <c r="D25" s="78"/>
      <c r="E25" s="79"/>
      <c r="F25" s="77" t="s">
        <v>31</v>
      </c>
      <c r="G25" s="78"/>
      <c r="H25" s="79"/>
      <c r="I25" s="77" t="s">
        <v>32</v>
      </c>
      <c r="J25" s="78"/>
      <c r="K25" s="79"/>
      <c r="L25" s="53"/>
      <c r="M25" s="58">
        <f>TabResult(M25,Ftab)</f>
        <v>0</v>
      </c>
    </row>
    <row r="26" spans="1:13" ht="15" customHeight="1">
      <c r="A26" s="53"/>
      <c r="B26" s="29" t="s">
        <v>42</v>
      </c>
      <c r="C26" s="51"/>
      <c r="D26" s="52"/>
      <c r="E26" s="74" t="s">
        <v>0</v>
      </c>
      <c r="F26" s="51"/>
      <c r="G26" s="52"/>
      <c r="H26" s="74" t="s">
        <v>3</v>
      </c>
      <c r="I26" s="51"/>
      <c r="J26" s="52"/>
      <c r="K26" s="75" t="s">
        <v>6</v>
      </c>
      <c r="L26" s="53"/>
      <c r="M26" s="58"/>
    </row>
    <row r="27" spans="1:13" ht="15" customHeight="1">
      <c r="A27" s="53"/>
      <c r="B27" s="27" t="s">
        <v>43</v>
      </c>
      <c r="C27" s="49"/>
      <c r="D27" s="46"/>
      <c r="E27" s="69" t="s">
        <v>0</v>
      </c>
      <c r="F27" s="49"/>
      <c r="G27" s="46"/>
      <c r="H27" s="69" t="s">
        <v>2</v>
      </c>
      <c r="I27" s="49"/>
      <c r="J27" s="46"/>
      <c r="K27" s="69" t="s">
        <v>3</v>
      </c>
      <c r="L27" s="53"/>
      <c r="M27" s="58"/>
    </row>
    <row r="28" spans="1:13" ht="15" customHeight="1" thickBot="1">
      <c r="A28" s="53"/>
      <c r="B28" s="28" t="s">
        <v>44</v>
      </c>
      <c r="C28" s="50"/>
      <c r="D28" s="48"/>
      <c r="E28" s="73" t="s">
        <v>0</v>
      </c>
      <c r="F28" s="50"/>
      <c r="G28" s="48"/>
      <c r="H28" s="73" t="s">
        <v>1</v>
      </c>
      <c r="I28" s="50"/>
      <c r="J28" s="48"/>
      <c r="K28" s="71" t="s">
        <v>2</v>
      </c>
      <c r="L28" s="53"/>
      <c r="M28" s="59"/>
    </row>
    <row r="29" spans="1:13" ht="9.75" customHeight="1">
      <c r="A29" s="53"/>
      <c r="B29" s="53"/>
      <c r="C29" s="54"/>
      <c r="D29" s="55"/>
      <c r="E29" s="55"/>
      <c r="F29" s="54"/>
      <c r="G29" s="55"/>
      <c r="H29" s="55"/>
      <c r="I29" s="54"/>
      <c r="J29" s="55"/>
      <c r="K29" s="55"/>
      <c r="L29" s="53"/>
      <c r="M29" s="54"/>
    </row>
    <row r="30" spans="1:13" s="42" customFormat="1" ht="18" customHeight="1">
      <c r="A30" s="60"/>
      <c r="B30" s="89" t="s">
        <v>41</v>
      </c>
      <c r="C30" s="90"/>
      <c r="D30" s="90"/>
      <c r="E30" s="90"/>
      <c r="F30" s="90"/>
      <c r="G30" s="90"/>
      <c r="H30" s="61">
        <f>M14+M15+M16+(M17+M21)*M25</f>
        <v>0</v>
      </c>
      <c r="I30" s="62"/>
      <c r="J30" s="63"/>
      <c r="K30" s="64"/>
      <c r="L30" s="60"/>
      <c r="M30" s="65"/>
    </row>
    <row r="31" spans="1:13" ht="12.75">
      <c r="A31" s="53"/>
      <c r="B31" s="53"/>
      <c r="C31" s="54"/>
      <c r="D31" s="55"/>
      <c r="E31" s="55"/>
      <c r="F31" s="54"/>
      <c r="G31" s="55"/>
      <c r="H31" s="55"/>
      <c r="I31" s="54"/>
      <c r="J31" s="55"/>
      <c r="K31" s="55"/>
      <c r="L31" s="53"/>
      <c r="M31" s="54"/>
    </row>
  </sheetData>
  <sheetProtection sheet="1" objects="1" scenarios="1"/>
  <mergeCells count="24">
    <mergeCell ref="M2:M12"/>
    <mergeCell ref="C25:E25"/>
    <mergeCell ref="F25:H25"/>
    <mergeCell ref="I25:K25"/>
    <mergeCell ref="B5:K5"/>
    <mergeCell ref="F17:H17"/>
    <mergeCell ref="C17:E17"/>
    <mergeCell ref="I17:K17"/>
    <mergeCell ref="C21:E21"/>
    <mergeCell ref="F21:H21"/>
    <mergeCell ref="B30:G30"/>
    <mergeCell ref="B6:K6"/>
    <mergeCell ref="B7:K7"/>
    <mergeCell ref="B8:K8"/>
    <mergeCell ref="B9:K9"/>
    <mergeCell ref="B10:K10"/>
    <mergeCell ref="B11:K11"/>
    <mergeCell ref="H2:J2"/>
    <mergeCell ref="I21:K21"/>
    <mergeCell ref="C12:E12"/>
    <mergeCell ref="F12:H12"/>
    <mergeCell ref="I12:K12"/>
    <mergeCell ref="B3:K3"/>
    <mergeCell ref="B4:K4"/>
  </mergeCells>
  <printOptions/>
  <pageMargins left="0.75" right="0.75" top="1.11" bottom="1" header="0.5" footer="0.5"/>
  <pageSetup horizontalDpi="600" verticalDpi="600" orientation="landscape" paperSize="9" r:id="rId2"/>
  <headerFooter alignWithMargins="0">
    <oddHeader>&amp;L&amp;G</oddHeader>
    <oddFooter>&amp;L&amp;F&amp;C&amp;A&amp;RPage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cetorp.dk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Risk Calculation Form</dc:title>
  <dc:subject/>
  <dc:creator>Carl Erik Torp</dc:creator>
  <cp:keywords/>
  <dc:description/>
  <cp:lastModifiedBy>Carl Erik Torp</cp:lastModifiedBy>
  <cp:lastPrinted>2005-08-10T15:50:50Z</cp:lastPrinted>
  <dcterms:created xsi:type="dcterms:W3CDTF">2004-10-25T09:05:12Z</dcterms:created>
  <dcterms:modified xsi:type="dcterms:W3CDTF">2007-05-14T18:53:47Z</dcterms:modified>
  <cp:category/>
  <cp:version/>
  <cp:contentType/>
  <cp:contentStatus/>
</cp:coreProperties>
</file>